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20730" windowHeight="8955"/>
  </bookViews>
  <sheets>
    <sheet name="競技エントリー(男子)" sheetId="9" r:id="rId1"/>
    <sheet name="競技エントリー(女子)" sheetId="10" r:id="rId2"/>
    <sheet name="リレーエントリー" sheetId="3" r:id="rId3"/>
    <sheet name="参加料内訳表" sheetId="2" r:id="rId4"/>
    <sheet name="宿泊申込書" sheetId="11" r:id="rId5"/>
  </sheets>
  <definedNames>
    <definedName name="_xlnm.Print_Area" localSheetId="2">リレーエントリー!$A$1:$E$26</definedName>
    <definedName name="_xlnm.Print_Area" localSheetId="1">'競技エントリー(女子)'!$A$1:$R$21</definedName>
    <definedName name="_xlnm.Print_Area" localSheetId="0">'競技エントリー(男子)'!$A$1:$R$21</definedName>
  </definedNames>
  <calcPr calcId="171027"/>
</workbook>
</file>

<file path=xl/calcChain.xml><?xml version="1.0" encoding="utf-8"?>
<calcChain xmlns="http://schemas.openxmlformats.org/spreadsheetml/2006/main">
  <c r="Z53" i="11" l="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3" i="11"/>
  <c r="C52" i="11"/>
  <c r="C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Z48" i="11"/>
  <c r="Y48" i="11"/>
  <c r="X48" i="11"/>
  <c r="W48" i="11"/>
  <c r="W54" i="11" s="1"/>
  <c r="V48" i="11"/>
  <c r="U48" i="11"/>
  <c r="T48" i="11"/>
  <c r="S48" i="11"/>
  <c r="S54" i="11" s="1"/>
  <c r="R48" i="11"/>
  <c r="Q48" i="11"/>
  <c r="P48" i="11"/>
  <c r="O48" i="11"/>
  <c r="O54" i="11" s="1"/>
  <c r="N48" i="11"/>
  <c r="M48" i="11"/>
  <c r="L48" i="11"/>
  <c r="K48" i="11"/>
  <c r="K54" i="11" s="1"/>
  <c r="J48" i="11"/>
  <c r="I48" i="11"/>
  <c r="H48" i="11"/>
  <c r="G48" i="11"/>
  <c r="G54" i="11" s="1"/>
  <c r="F48" i="11"/>
  <c r="E48" i="11"/>
  <c r="D48" i="11"/>
  <c r="C48" i="11"/>
  <c r="C54" i="11" s="1"/>
  <c r="F54" i="11" l="1"/>
  <c r="J54" i="11"/>
  <c r="N54" i="11"/>
  <c r="R54" i="11"/>
  <c r="V54" i="11"/>
  <c r="Z54" i="11"/>
  <c r="D54" i="11"/>
  <c r="H54" i="11"/>
  <c r="L54" i="11"/>
  <c r="P54" i="11"/>
  <c r="T54" i="11"/>
  <c r="X54" i="11"/>
  <c r="E54" i="11"/>
  <c r="I54" i="11"/>
  <c r="M54" i="11"/>
  <c r="Q54" i="11"/>
  <c r="U54" i="11"/>
  <c r="Y54" i="11"/>
  <c r="D14" i="2"/>
  <c r="D16" i="2"/>
  <c r="D15" i="2"/>
  <c r="D11" i="2"/>
  <c r="D10" i="2"/>
  <c r="D9" i="2"/>
  <c r="D17" i="2" l="1"/>
  <c r="D12" i="2"/>
  <c r="D19" i="2" s="1"/>
</calcChain>
</file>

<file path=xl/comments1.xml><?xml version="1.0" encoding="utf-8"?>
<comments xmlns="http://schemas.openxmlformats.org/spreadsheetml/2006/main">
  <authors>
    <author>MARU</author>
  </authors>
  <commentLis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2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MARU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<sst xmlns="http://schemas.openxmlformats.org/spreadsheetml/2006/main" count="194" uniqueCount="109">
  <si>
    <t>氏　　　名</t>
    <rPh sb="0" eb="1">
      <t>シ</t>
    </rPh>
    <rPh sb="4" eb="5">
      <t>メイ</t>
    </rPh>
    <phoneticPr fontId="2"/>
  </si>
  <si>
    <t>計</t>
    <rPh sb="0" eb="1">
      <t>ケイ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</si>
  <si>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</si>
  <si>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種　　　目</t>
    <rPh sb="0" eb="1">
      <t>タネ</t>
    </rPh>
    <rPh sb="4" eb="5">
      <t>メ</t>
    </rPh>
    <phoneticPr fontId="2"/>
  </si>
  <si>
    <t>備　　考</t>
    <rPh sb="0" eb="1">
      <t>ソナエ</t>
    </rPh>
    <rPh sb="3" eb="4">
      <t>コウ</t>
    </rPh>
    <phoneticPr fontId="2"/>
  </si>
  <si>
    <t>合　　　計</t>
    <rPh sb="0" eb="1">
      <t>ゴウ</t>
    </rPh>
    <rPh sb="4" eb="5">
      <t>ケイ</t>
    </rPh>
    <phoneticPr fontId="2"/>
  </si>
  <si>
    <t>前年度
成　績</t>
    <rPh sb="0" eb="3">
      <t>ゼンネンド</t>
    </rPh>
    <rPh sb="4" eb="5">
      <t>シゲル</t>
    </rPh>
    <rPh sb="6" eb="7">
      <t>ツムギ</t>
    </rPh>
    <phoneticPr fontId="2"/>
  </si>
  <si>
    <t>番　号</t>
    <rPh sb="0" eb="1">
      <t>バン</t>
    </rPh>
    <rPh sb="2" eb="3">
      <t>ゴウ</t>
    </rPh>
    <phoneticPr fontId="2"/>
  </si>
  <si>
    <t>　　リレー</t>
    <phoneticPr fontId="2"/>
  </si>
  <si>
    <r>
      <t xml:space="preserve">人数 </t>
    </r>
    <r>
      <rPr>
        <sz val="8"/>
        <rFont val="ＭＳ Ｐゴシック"/>
        <family val="3"/>
        <charset val="128"/>
      </rPr>
      <t xml:space="preserve">又は </t>
    </r>
    <r>
      <rPr>
        <sz val="11"/>
        <rFont val="ＭＳ Ｐゴシック"/>
        <family val="3"/>
        <charset val="128"/>
      </rPr>
      <t>チーム数</t>
    </r>
    <rPh sb="0" eb="1">
      <t>ヒト</t>
    </rPh>
    <rPh sb="1" eb="2">
      <t>スウ</t>
    </rPh>
    <rPh sb="3" eb="4">
      <t>マタ</t>
    </rPh>
    <rPh sb="9" eb="10">
      <t>カズ</t>
    </rPh>
    <phoneticPr fontId="2"/>
  </si>
  <si>
    <t>納入者名義　：　</t>
    <rPh sb="0" eb="2">
      <t>ノウニュウ</t>
    </rPh>
    <rPh sb="2" eb="3">
      <t>シャ</t>
    </rPh>
    <phoneticPr fontId="2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</si>
  <si>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2"/>
  </si>
  <si>
    <t>住　　所</t>
    <rPh sb="0" eb="1">
      <t>ジュウ</t>
    </rPh>
    <rPh sb="3" eb="4">
      <t>ショ</t>
    </rPh>
    <phoneticPr fontId="2"/>
  </si>
  <si>
    <t>SAJ競技者
登録コード</t>
    <rPh sb="3" eb="6">
      <t>キョウギシャ</t>
    </rPh>
    <rPh sb="7" eb="9">
      <t>トウロク</t>
    </rPh>
    <phoneticPr fontId="2"/>
  </si>
  <si>
    <t>【携帯TEL】</t>
    <rPh sb="1" eb="3">
      <t>ケイタイ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</si>
  <si>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</si>
  <si>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</si>
  <si>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所属・団体名　：　</t>
    <rPh sb="0" eb="2">
      <t>ショゾク</t>
    </rPh>
    <phoneticPr fontId="2"/>
  </si>
  <si>
    <t>代表者名　：　</t>
    <rPh sb="0" eb="3">
      <t>ダイヒョウシャ</t>
    </rPh>
    <rPh sb="3" eb="4">
      <t>メイ</t>
    </rPh>
    <phoneticPr fontId="2"/>
  </si>
  <si>
    <t>納入（予定）日　：　</t>
    <rPh sb="0" eb="2">
      <t>ノウニュウ</t>
    </rPh>
    <rPh sb="3" eb="5">
      <t>ヨテイ</t>
    </rPh>
    <rPh sb="6" eb="7">
      <t>ビ</t>
    </rPh>
    <phoneticPr fontId="2"/>
  </si>
  <si>
    <t>納入方法　：　</t>
    <rPh sb="0" eb="2">
      <t>ノウニュウ</t>
    </rPh>
    <rPh sb="2" eb="4">
      <t>ホウホウ</t>
    </rPh>
    <phoneticPr fontId="2"/>
  </si>
  <si>
    <t>リレー種目</t>
    <rPh sb="3" eb="5">
      <t>シュモク</t>
    </rPh>
    <phoneticPr fontId="2"/>
  </si>
  <si>
    <t>※印は記載しないこと。</t>
    <rPh sb="1" eb="2">
      <t>シルシ</t>
    </rPh>
    <rPh sb="3" eb="5">
      <t>キサイ</t>
    </rPh>
    <phoneticPr fontId="2"/>
  </si>
  <si>
    <t>所属名</t>
    <rPh sb="0" eb="2">
      <t>ショゾク</t>
    </rPh>
    <rPh sb="2" eb="3">
      <t>メイ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</si>
  <si>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</si>
  <si>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</si>
  <si>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　　リレー</t>
  </si>
  <si>
    <t>FIS競技者
登録コード</t>
    <rPh sb="3" eb="6">
      <t>キョウギシャ</t>
    </rPh>
    <rPh sb="7" eb="9">
      <t>トウロク</t>
    </rPh>
    <phoneticPr fontId="2"/>
  </si>
  <si>
    <t>※番　号</t>
    <rPh sb="1" eb="2">
      <t>バン</t>
    </rPh>
    <rPh sb="3" eb="4">
      <t>ゴウ</t>
    </rPh>
    <phoneticPr fontId="2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</si>
  <si>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2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</si>
  <si>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2"/>
  </si>
  <si>
    <t>事務担当者
氏名</t>
    <rPh sb="6" eb="7">
      <t>シ</t>
    </rPh>
    <phoneticPr fontId="2"/>
  </si>
  <si>
    <t>氏　　名</t>
    <rPh sb="0" eb="1">
      <t>シ</t>
    </rPh>
    <rPh sb="3" eb="4">
      <t>メイ</t>
    </rPh>
    <phoneticPr fontId="2"/>
  </si>
  <si>
    <t>男女別</t>
    <rPh sb="0" eb="2">
      <t>ダンジョ</t>
    </rPh>
    <rPh sb="2" eb="3">
      <t>ベツ</t>
    </rPh>
    <phoneticPr fontId="2"/>
  </si>
  <si>
    <t>　　個人スプリント</t>
    <rPh sb="2" eb="4">
      <t>コジン</t>
    </rPh>
    <phoneticPr fontId="3"/>
  </si>
  <si>
    <t>　　個人ﾃﾞｨｽﾀﾝｽﾏｽｽﾀｰﾄ</t>
    <rPh sb="2" eb="4">
      <t>コジン</t>
    </rPh>
    <phoneticPr fontId="2"/>
  </si>
  <si>
    <t>フリガナ</t>
    <phoneticPr fontId="2"/>
  </si>
  <si>
    <t>〒</t>
    <phoneticPr fontId="2"/>
  </si>
  <si>
    <t>【TEL】　
【FAX】　</t>
    <phoneticPr fontId="2"/>
  </si>
  <si>
    <t>【メール】</t>
    <phoneticPr fontId="2"/>
  </si>
  <si>
    <t>フ　リ　ガ　ナ</t>
    <phoneticPr fontId="2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</si>
  <si>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2"/>
  </si>
  <si>
    <t>ｴﾝﾄﾘｰ</t>
    <phoneticPr fontId="2"/>
  </si>
  <si>
    <t>SAJ
ポイント
(ｽﾌﾟﾘﾝﾄ)</t>
    <phoneticPr fontId="2"/>
  </si>
  <si>
    <t>SAJ
ポイント
(総合)</t>
    <rPh sb="10" eb="12">
      <t>ソウゴウ</t>
    </rPh>
    <phoneticPr fontId="2"/>
  </si>
  <si>
    <t>FIS
ポイント
(総合)</t>
    <rPh sb="10" eb="12">
      <t>ソウゴウ</t>
    </rPh>
    <phoneticPr fontId="2"/>
  </si>
  <si>
    <t>例</t>
    <rPh sb="0" eb="1">
      <t>レイ</t>
    </rPh>
    <phoneticPr fontId="2"/>
  </si>
  <si>
    <t>01300001</t>
    <phoneticPr fontId="2"/>
  </si>
  <si>
    <t>3300001</t>
    <phoneticPr fontId="2"/>
  </si>
  <si>
    <t>雪野　一郎</t>
    <rPh sb="0" eb="2">
      <t>ユキノ</t>
    </rPh>
    <rPh sb="3" eb="5">
      <t>イチロウ</t>
    </rPh>
    <phoneticPr fontId="2"/>
  </si>
  <si>
    <t>ユキノ　イチロウ</t>
    <phoneticPr fontId="2"/>
  </si>
  <si>
    <t>900101</t>
    <phoneticPr fontId="2"/>
  </si>
  <si>
    <t>-</t>
    <phoneticPr fontId="2"/>
  </si>
  <si>
    <t>○</t>
  </si>
  <si>
    <t>Ⅱ ﾎﾟｲﾝﾄ枠</t>
  </si>
  <si>
    <t>Ⅰ 実績枠</t>
  </si>
  <si>
    <t>個人ディスタンスマススタート
【 15㎞C 】</t>
    <rPh sb="0" eb="2">
      <t>コジン</t>
    </rPh>
    <phoneticPr fontId="2"/>
  </si>
  <si>
    <t>個人スプリント
【 1.3㎞Ｃ 】</t>
    <rPh sb="0" eb="2">
      <t>コジン</t>
    </rPh>
    <phoneticPr fontId="2"/>
  </si>
  <si>
    <t>天皇杯　第96回　全日本スキー選手権大会クロスカントリー競技　エントリーシート</t>
    <phoneticPr fontId="2"/>
  </si>
  <si>
    <t>※該当箇所は、漏れなく記載すること。</t>
    <rPh sb="1" eb="3">
      <t>ガイトウ</t>
    </rPh>
    <rPh sb="3" eb="5">
      <t>カショ</t>
    </rPh>
    <rPh sb="7" eb="8">
      <t>モ</t>
    </rPh>
    <rPh sb="11" eb="13">
      <t>キサイ</t>
    </rPh>
    <phoneticPr fontId="2"/>
  </si>
  <si>
    <t>雪野　花子</t>
    <rPh sb="0" eb="2">
      <t>ユキノ</t>
    </rPh>
    <rPh sb="3" eb="5">
      <t>ハナコ</t>
    </rPh>
    <phoneticPr fontId="2"/>
  </si>
  <si>
    <t>ユキノ　ハナコ</t>
    <phoneticPr fontId="2"/>
  </si>
  <si>
    <t>個人ディスタンスマススタート
【 10㎞C 】</t>
    <rPh sb="0" eb="2">
      <t>コジン</t>
    </rPh>
    <phoneticPr fontId="2"/>
  </si>
  <si>
    <t>夕</t>
  </si>
  <si>
    <t>泊</t>
  </si>
  <si>
    <t>朝</t>
  </si>
  <si>
    <t>昼</t>
  </si>
  <si>
    <t>選手</t>
  </si>
  <si>
    <t>男</t>
  </si>
  <si>
    <t>女</t>
  </si>
  <si>
    <t>計</t>
  </si>
  <si>
    <t>合計</t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</si>
  <si>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</si>
  <si>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</si>
  <si>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</si>
  <si>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</si>
  <si>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</si>
  <si>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</si>
  <si>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</si>
  <si>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</si>
  <si>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</si>
  <si>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</si>
  <si>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監督等</t>
    <rPh sb="2" eb="3">
      <t>トウ</t>
    </rPh>
    <phoneticPr fontId="2"/>
  </si>
  <si>
    <t>天皇杯 第96回全日本スキー選手権大会クロスカントリー競技
宿泊申込書</t>
    <phoneticPr fontId="2"/>
  </si>
  <si>
    <t>下記のとおり宿泊を申し込みます。</t>
    <rPh sb="0" eb="2">
      <t>カキ</t>
    </rPh>
    <rPh sb="6" eb="8">
      <t>シュクハク</t>
    </rPh>
    <rPh sb="9" eb="10">
      <t>モウ</t>
    </rPh>
    <rPh sb="11" eb="12">
      <t>コ</t>
    </rPh>
    <phoneticPr fontId="2"/>
  </si>
  <si>
    <t>※該当箇所に人数を記入すること（昼食は予定数）。</t>
    <rPh sb="1" eb="3">
      <t>ガイトウ</t>
    </rPh>
    <rPh sb="3" eb="5">
      <t>カショ</t>
    </rPh>
    <rPh sb="6" eb="8">
      <t>ニンズウ</t>
    </rPh>
    <rPh sb="9" eb="11">
      <t>キニュウ</t>
    </rPh>
    <rPh sb="16" eb="18">
      <t>チュウショク</t>
    </rPh>
    <rPh sb="19" eb="22">
      <t>ヨテイスウ</t>
    </rPh>
    <phoneticPr fontId="2"/>
  </si>
  <si>
    <t>所属団体名</t>
    <rPh sb="0" eb="4">
      <t>ショゾクダンタイ</t>
    </rPh>
    <rPh sb="4" eb="5">
      <t>メイ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</si>
  <si>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</si>
  <si>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</si>
  <si>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</si>
  <si>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ﾒｰﾙ</t>
    <phoneticPr fontId="2"/>
  </si>
  <si>
    <t>代表者氏名</t>
    <rPh sb="0" eb="3">
      <t>ダイヒョウシャ</t>
    </rPh>
    <rPh sb="3" eb="5">
      <t>シメイ</t>
    </rPh>
    <phoneticPr fontId="2"/>
  </si>
  <si>
    <t>申込責任者</t>
    <rPh sb="0" eb="5">
      <t>モウシコミセキニンシャ</t>
    </rPh>
    <phoneticPr fontId="2"/>
  </si>
  <si>
    <t>携帯TEL</t>
    <rPh sb="0" eb="2">
      <t>ケイタイ</t>
    </rPh>
    <phoneticPr fontId="2"/>
  </si>
  <si>
    <t>※宿泊施設の希望があれば、次に記入してください。</t>
    <rPh sb="1" eb="3">
      <t>シュクハク</t>
    </rPh>
    <rPh sb="3" eb="5">
      <t>シセツ</t>
    </rPh>
    <rPh sb="6" eb="8">
      <t>キボウ</t>
    </rPh>
    <rPh sb="13" eb="14">
      <t>ツギ</t>
    </rPh>
    <rPh sb="15" eb="17">
      <t>キニュウ</t>
    </rPh>
    <phoneticPr fontId="2"/>
  </si>
  <si>
    <t>【第１希望】</t>
    <rPh sb="1" eb="2">
      <t>ダイ</t>
    </rPh>
    <rPh sb="3" eb="5">
      <t>キボウ</t>
    </rPh>
    <phoneticPr fontId="2"/>
  </si>
  <si>
    <t>【第２希望】</t>
    <rPh sb="1" eb="2">
      <t>ダイ</t>
    </rPh>
    <rPh sb="3" eb="5">
      <t>キボウ</t>
    </rPh>
    <phoneticPr fontId="2"/>
  </si>
  <si>
    <t>※エントリー種目について、全項目を記載すること。　【ポイントリスト】　SAJ　№１</t>
    <rPh sb="6" eb="8">
      <t>シュモク</t>
    </rPh>
    <rPh sb="13" eb="16">
      <t>ゼンコウモク</t>
    </rPh>
    <rPh sb="17" eb="19">
      <t>キサイ</t>
    </rPh>
    <phoneticPr fontId="2"/>
  </si>
  <si>
    <t>*宿泊申込注意事項</t>
    <rPh sb="1" eb="3">
      <t>シュクハク</t>
    </rPh>
    <rPh sb="3" eb="5">
      <t>モウシコミ</t>
    </rPh>
    <rPh sb="5" eb="7">
      <t>チュウイ</t>
    </rPh>
    <rPh sb="7" eb="9">
      <t>ジコウ</t>
    </rPh>
    <phoneticPr fontId="2"/>
  </si>
  <si>
    <t>学連では、宿泊手配については対応しません。</t>
    <rPh sb="0" eb="2">
      <t>ガクレン</t>
    </rPh>
    <rPh sb="5" eb="7">
      <t>シュクハク</t>
    </rPh>
    <rPh sb="7" eb="9">
      <t>テハイ</t>
    </rPh>
    <rPh sb="14" eb="16">
      <t>タイオウ</t>
    </rPh>
    <phoneticPr fontId="2"/>
  </si>
  <si>
    <t>申込先　</t>
    <rPh sb="0" eb="2">
      <t>モウシコミ</t>
    </rPh>
    <rPh sb="2" eb="3">
      <t>サキ</t>
    </rPh>
    <phoneticPr fontId="2"/>
  </si>
  <si>
    <t>〒９４８－０１０３　新潟県十日町市小泉２４０－１　十日町市吉田クロスカントリーハウス内</t>
    <rPh sb="10" eb="19">
      <t>９４８－０１０３</t>
    </rPh>
    <rPh sb="25" eb="28">
      <t>トオカマチ</t>
    </rPh>
    <rPh sb="28" eb="29">
      <t>シ</t>
    </rPh>
    <rPh sb="29" eb="31">
      <t>ヨシダ</t>
    </rPh>
    <rPh sb="42" eb="43">
      <t>ナイ</t>
    </rPh>
    <phoneticPr fontId="2"/>
  </si>
  <si>
    <t>「第９６回全日本スキー選手権大会クロスカントリー競技」事務局</t>
    <rPh sb="1" eb="2">
      <t>ダイ</t>
    </rPh>
    <rPh sb="4" eb="5">
      <t>カイ</t>
    </rPh>
    <rPh sb="5" eb="8">
      <t>ゼンニホン</t>
    </rPh>
    <rPh sb="11" eb="14">
      <t>センシュケン</t>
    </rPh>
    <rPh sb="14" eb="16">
      <t>タイカイ</t>
    </rPh>
    <rPh sb="24" eb="26">
      <t>キョウギ</t>
    </rPh>
    <rPh sb="27" eb="30">
      <t>ジムキョク</t>
    </rPh>
    <phoneticPr fontId="2"/>
  </si>
  <si>
    <t>TEL　025-752-3103</t>
    <phoneticPr fontId="2"/>
  </si>
  <si>
    <t>FAX　025-752-3193　</t>
    <phoneticPr fontId="2"/>
  </si>
  <si>
    <t>s</t>
    <phoneticPr fontId="2"/>
  </si>
  <si>
    <t>メール　sat@tokamachi-ski.net</t>
    <phoneticPr fontId="2"/>
  </si>
  <si>
    <t>札幌大会については、札幌大会事務局に対して、別途申込手続きをおこなうこと。</t>
    <rPh sb="0" eb="2">
      <t>サッポロ</t>
    </rPh>
    <rPh sb="2" eb="4">
      <t>タイカイ</t>
    </rPh>
    <rPh sb="10" eb="12">
      <t>サッポロ</t>
    </rPh>
    <rPh sb="12" eb="14">
      <t>タイカイ</t>
    </rPh>
    <rPh sb="14" eb="17">
      <t>ジムキョク</t>
    </rPh>
    <rPh sb="18" eb="19">
      <t>タイ</t>
    </rPh>
    <rPh sb="22" eb="24">
      <t>ベット</t>
    </rPh>
    <rPh sb="24" eb="26">
      <t>モウシコミ</t>
    </rPh>
    <rPh sb="26" eb="28">
      <t>テツヅ</t>
    </rPh>
    <phoneticPr fontId="2"/>
  </si>
  <si>
    <t>十日町大会については、この申込書を使用して、十日町大会事務局に各学校ごとに直接申し込むこと。</t>
    <rPh sb="0" eb="3">
      <t>トオカマチ</t>
    </rPh>
    <rPh sb="3" eb="5">
      <t>タイカイ</t>
    </rPh>
    <rPh sb="13" eb="16">
      <t>モウシコミショ</t>
    </rPh>
    <rPh sb="17" eb="19">
      <t>シヨウ</t>
    </rPh>
    <rPh sb="22" eb="25">
      <t>トオカマチ</t>
    </rPh>
    <rPh sb="25" eb="27">
      <t>タイカイ</t>
    </rPh>
    <rPh sb="27" eb="30">
      <t>ジムキョク</t>
    </rPh>
    <rPh sb="31" eb="34">
      <t>カクガッコウ</t>
    </rPh>
    <rPh sb="37" eb="39">
      <t>チョクセツ</t>
    </rPh>
    <rPh sb="39" eb="40">
      <t>モウ</t>
    </rPh>
    <rPh sb="41" eb="42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</si>
</sst>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@&quot;#,##0"/>
    <numFmt numFmtId="177" formatCode="[$-411]ge\.m\.d;@"/>
    <numFmt numFmtId="178" formatCode="&quot;@&quot;#,##0&quot;/名&quot;"/>
    <numFmt numFmtId="179" formatCode="&quot;@&quot;#,##0&quot;/ﾁｰﾑ&quot;"/>
    <numFmt numFmtId="180" formatCode="m/d;@"/>
    <numFmt numFmtId="181" formatCode="\(@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u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22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8" fontId="10" fillId="0" borderId="1" xfId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7" xfId="0" applyBorder="1" applyAlignme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177" fontId="7" fillId="0" borderId="26" xfId="0" applyNumberFormat="1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6" fillId="0" borderId="8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 shrinkToFit="1"/>
    </xf>
    <xf numFmtId="4" fontId="9" fillId="0" borderId="21" xfId="0" applyNumberFormat="1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49" fontId="9" fillId="0" borderId="32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distributed" vertical="center"/>
    </xf>
    <xf numFmtId="0" fontId="12" fillId="0" borderId="37" xfId="0" applyFont="1" applyBorder="1" applyAlignment="1">
      <alignment horizontal="distributed" vertical="center" shrinkToFit="1"/>
    </xf>
    <xf numFmtId="0" fontId="12" fillId="0" borderId="58" xfId="0" applyFont="1" applyBorder="1" applyAlignment="1">
      <alignment horizontal="distributed" vertical="center" wrapText="1"/>
    </xf>
    <xf numFmtId="0" fontId="12" fillId="0" borderId="36" xfId="0" applyFont="1" applyBorder="1" applyAlignment="1">
      <alignment horizontal="distributed" vertical="center" wrapText="1"/>
    </xf>
    <xf numFmtId="0" fontId="0" fillId="2" borderId="0" xfId="0" applyFill="1" applyAlignment="1">
      <alignment horizontal="center" vertical="center"/>
    </xf>
    <xf numFmtId="49" fontId="0" fillId="2" borderId="74" xfId="0" applyNumberFormat="1" applyFill="1" applyBorder="1" applyAlignment="1">
      <alignment horizontal="center" vertical="center" shrinkToFit="1"/>
    </xf>
    <xf numFmtId="49" fontId="0" fillId="2" borderId="16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49" fontId="0" fillId="2" borderId="44" xfId="0" applyNumberFormat="1" applyFill="1" applyBorder="1" applyAlignment="1">
      <alignment horizontal="center" vertical="center" shrinkToFit="1"/>
    </xf>
    <xf numFmtId="0" fontId="0" fillId="2" borderId="75" xfId="0" applyFill="1" applyBorder="1" applyAlignment="1">
      <alignment horizontal="center" vertical="center" shrinkToFit="1"/>
    </xf>
    <xf numFmtId="4" fontId="0" fillId="2" borderId="16" xfId="0" applyNumberForma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49" fontId="0" fillId="0" borderId="76" xfId="0" applyNumberFormat="1" applyFont="1" applyBorder="1" applyAlignment="1">
      <alignment horizontal="center" vertical="center" shrinkToFit="1"/>
    </xf>
    <xf numFmtId="49" fontId="0" fillId="0" borderId="21" xfId="0" applyNumberFormat="1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49" fontId="0" fillId="0" borderId="31" xfId="0" applyNumberFormat="1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4" fontId="0" fillId="0" borderId="21" xfId="0" applyNumberFormat="1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49" fontId="0" fillId="0" borderId="78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32" xfId="0" applyNumberFormat="1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 shrinkToFit="1"/>
    </xf>
    <xf numFmtId="4" fontId="0" fillId="0" borderId="1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49" fontId="0" fillId="0" borderId="80" xfId="0" applyNumberFormat="1" applyFont="1" applyBorder="1" applyAlignment="1">
      <alignment horizontal="center" vertical="center" shrinkToFit="1"/>
    </xf>
    <xf numFmtId="49" fontId="0" fillId="0" borderId="81" xfId="0" applyNumberFormat="1" applyFont="1" applyBorder="1" applyAlignment="1">
      <alignment horizontal="center" vertical="center" shrinkToFit="1"/>
    </xf>
    <xf numFmtId="0" fontId="0" fillId="0" borderId="81" xfId="0" applyFont="1" applyBorder="1" applyAlignment="1">
      <alignment horizontal="center" vertical="center" shrinkToFit="1"/>
    </xf>
    <xf numFmtId="49" fontId="0" fillId="0" borderId="82" xfId="0" applyNumberFormat="1" applyFont="1" applyBorder="1" applyAlignment="1">
      <alignment horizontal="center" vertical="center" shrinkToFit="1"/>
    </xf>
    <xf numFmtId="0" fontId="0" fillId="0" borderId="84" xfId="0" applyFont="1" applyBorder="1" applyAlignment="1">
      <alignment horizontal="center" vertical="center" shrinkToFit="1"/>
    </xf>
    <xf numFmtId="0" fontId="13" fillId="0" borderId="59" xfId="0" applyFont="1" applyBorder="1" applyAlignment="1">
      <alignment vertical="center"/>
    </xf>
    <xf numFmtId="0" fontId="12" fillId="0" borderId="36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0" fillId="2" borderId="74" xfId="0" applyFill="1" applyBorder="1" applyAlignment="1">
      <alignment horizontal="center" vertical="center" shrinkToFit="1"/>
    </xf>
    <xf numFmtId="4" fontId="0" fillId="2" borderId="75" xfId="0" applyNumberFormat="1" applyFill="1" applyBorder="1" applyAlignment="1">
      <alignment horizontal="center" vertical="center" shrinkToFit="1"/>
    </xf>
    <xf numFmtId="0" fontId="0" fillId="0" borderId="76" xfId="0" applyFont="1" applyBorder="1" applyAlignment="1">
      <alignment horizontal="center" vertical="center" shrinkToFit="1"/>
    </xf>
    <xf numFmtId="4" fontId="0" fillId="0" borderId="77" xfId="0" applyNumberFormat="1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4" fontId="0" fillId="0" borderId="79" xfId="0" applyNumberFormat="1" applyFont="1" applyBorder="1" applyAlignment="1">
      <alignment horizontal="center" vertical="center" shrinkToFit="1"/>
    </xf>
    <xf numFmtId="0" fontId="0" fillId="0" borderId="80" xfId="0" applyFont="1" applyBorder="1" applyAlignment="1">
      <alignment horizontal="center" vertical="center" shrinkToFit="1"/>
    </xf>
    <xf numFmtId="4" fontId="0" fillId="0" borderId="81" xfId="0" applyNumberFormat="1" applyFont="1" applyBorder="1" applyAlignment="1">
      <alignment horizontal="center" vertical="center" shrinkToFit="1"/>
    </xf>
    <xf numFmtId="0" fontId="0" fillId="0" borderId="93" xfId="0" applyFont="1" applyBorder="1" applyAlignment="1">
      <alignment horizontal="center" vertical="center" shrinkToFit="1"/>
    </xf>
    <xf numFmtId="4" fontId="0" fillId="0" borderId="84" xfId="0" applyNumberFormat="1" applyFont="1" applyBorder="1" applyAlignment="1">
      <alignment horizontal="center" vertical="center" shrinkToFit="1"/>
    </xf>
    <xf numFmtId="49" fontId="9" fillId="2" borderId="74" xfId="0" applyNumberFormat="1" applyFont="1" applyFill="1" applyBorder="1" applyAlignment="1">
      <alignment horizontal="center" vertical="center" shrinkToFit="1"/>
    </xf>
    <xf numFmtId="49" fontId="9" fillId="2" borderId="16" xfId="0" applyNumberFormat="1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49" fontId="9" fillId="2" borderId="44" xfId="0" applyNumberFormat="1" applyFont="1" applyFill="1" applyBorder="1" applyAlignment="1">
      <alignment horizontal="center" vertical="center" shrinkToFit="1"/>
    </xf>
    <xf numFmtId="0" fontId="9" fillId="2" borderId="75" xfId="0" applyFont="1" applyFill="1" applyBorder="1" applyAlignment="1">
      <alignment horizontal="center" vertical="center" shrinkToFit="1"/>
    </xf>
    <xf numFmtId="0" fontId="9" fillId="2" borderId="74" xfId="0" applyFont="1" applyFill="1" applyBorder="1" applyAlignment="1">
      <alignment horizontal="center" vertical="center" shrinkToFit="1"/>
    </xf>
    <xf numFmtId="4" fontId="9" fillId="2" borderId="16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4" fontId="9" fillId="2" borderId="75" xfId="0" applyNumberFormat="1" applyFont="1" applyFill="1" applyBorder="1" applyAlignment="1">
      <alignment horizontal="center" vertical="center" shrinkToFit="1"/>
    </xf>
    <xf numFmtId="49" fontId="9" fillId="0" borderId="76" xfId="0" applyNumberFormat="1" applyFont="1" applyBorder="1" applyAlignment="1">
      <alignment horizontal="center" vertical="center" shrinkToFit="1"/>
    </xf>
    <xf numFmtId="49" fontId="9" fillId="0" borderId="21" xfId="0" applyNumberFormat="1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4" fontId="9" fillId="0" borderId="77" xfId="0" applyNumberFormat="1" applyFont="1" applyBorder="1" applyAlignment="1">
      <alignment horizontal="center" vertical="center" shrinkToFit="1"/>
    </xf>
    <xf numFmtId="49" fontId="9" fillId="0" borderId="78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4" fontId="9" fillId="0" borderId="79" xfId="0" applyNumberFormat="1" applyFont="1" applyBorder="1" applyAlignment="1">
      <alignment horizontal="center" vertical="center" shrinkToFit="1"/>
    </xf>
    <xf numFmtId="49" fontId="9" fillId="0" borderId="80" xfId="0" applyNumberFormat="1" applyFont="1" applyBorder="1" applyAlignment="1">
      <alignment horizontal="center" vertical="center" shrinkToFit="1"/>
    </xf>
    <xf numFmtId="49" fontId="9" fillId="0" borderId="81" xfId="0" applyNumberFormat="1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49" fontId="9" fillId="0" borderId="82" xfId="0" applyNumberFormat="1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4" fontId="9" fillId="0" borderId="81" xfId="0" applyNumberFormat="1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4" fontId="9" fillId="0" borderId="84" xfId="0" applyNumberFormat="1" applyFont="1" applyBorder="1" applyAlignment="1">
      <alignment horizontal="center" vertical="center" shrinkToFit="1"/>
    </xf>
    <xf numFmtId="0" fontId="17" fillId="0" borderId="33" xfId="0" applyFont="1" applyBorder="1" applyAlignment="1">
      <alignment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112" xfId="0" applyFont="1" applyBorder="1" applyAlignment="1">
      <alignment horizontal="center" vertical="center" shrinkToFit="1"/>
    </xf>
    <xf numFmtId="0" fontId="17" fillId="0" borderId="113" xfId="0" applyFont="1" applyBorder="1" applyAlignment="1">
      <alignment horizontal="center" vertical="center" shrinkToFit="1"/>
    </xf>
    <xf numFmtId="0" fontId="17" fillId="0" borderId="114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119" xfId="0" applyFont="1" applyBorder="1" applyAlignment="1">
      <alignment horizontal="center" vertical="center" shrinkToFit="1"/>
    </xf>
    <xf numFmtId="0" fontId="17" fillId="0" borderId="120" xfId="0" applyFont="1" applyBorder="1" applyAlignment="1">
      <alignment horizontal="center" vertical="center" shrinkToFit="1"/>
    </xf>
    <xf numFmtId="0" fontId="17" fillId="0" borderId="89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22" fillId="0" borderId="76" xfId="0" applyFont="1" applyBorder="1" applyAlignment="1" applyProtection="1">
      <alignment horizontal="center" vertical="center" shrinkToFit="1"/>
      <protection locked="0"/>
    </xf>
    <xf numFmtId="0" fontId="22" fillId="0" borderId="77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2" fillId="0" borderId="74" xfId="0" applyFont="1" applyBorder="1" applyAlignment="1" applyProtection="1">
      <alignment horizontal="center" vertical="center" shrinkToFit="1"/>
      <protection locked="0"/>
    </xf>
    <xf numFmtId="0" fontId="22" fillId="0" borderId="75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18" fillId="0" borderId="115" xfId="0" applyFont="1" applyBorder="1" applyAlignment="1">
      <alignment horizontal="center" vertical="center" shrinkToFit="1"/>
    </xf>
    <xf numFmtId="0" fontId="18" fillId="0" borderId="116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22" fillId="0" borderId="121" xfId="0" applyFont="1" applyBorder="1" applyAlignment="1" applyProtection="1">
      <alignment horizontal="center" vertical="center" shrinkToFit="1"/>
      <protection locked="0"/>
    </xf>
    <xf numFmtId="0" fontId="22" fillId="0" borderId="122" xfId="0" applyFont="1" applyBorder="1" applyAlignment="1" applyProtection="1">
      <alignment horizontal="center" vertical="center" shrinkToFit="1"/>
      <protection locked="0"/>
    </xf>
    <xf numFmtId="0" fontId="22" fillId="0" borderId="123" xfId="0" applyFont="1" applyBorder="1" applyAlignment="1" applyProtection="1">
      <alignment horizontal="center" vertical="center" shrinkToFit="1"/>
      <protection locked="0"/>
    </xf>
    <xf numFmtId="0" fontId="18" fillId="0" borderId="100" xfId="0" applyFont="1" applyBorder="1" applyAlignment="1">
      <alignment horizontal="center" vertical="center" shrinkToFit="1"/>
    </xf>
    <xf numFmtId="0" fontId="18" fillId="0" borderId="101" xfId="0" applyFont="1" applyBorder="1" applyAlignment="1">
      <alignment horizontal="center" vertical="center" shrinkToFit="1"/>
    </xf>
    <xf numFmtId="0" fontId="18" fillId="0" borderId="107" xfId="0" applyFont="1" applyBorder="1" applyAlignment="1">
      <alignment horizontal="center" vertical="center" shrinkToFit="1"/>
    </xf>
    <xf numFmtId="0" fontId="22" fillId="0" borderId="76" xfId="0" applyFont="1" applyBorder="1" applyAlignment="1" applyProtection="1">
      <alignment horizontal="center" vertical="center" shrinkToFit="1"/>
    </xf>
    <xf numFmtId="0" fontId="22" fillId="0" borderId="77" xfId="0" applyFont="1" applyBorder="1" applyAlignment="1" applyProtection="1">
      <alignment horizontal="center" vertical="center" shrinkToFit="1"/>
    </xf>
    <xf numFmtId="0" fontId="22" fillId="0" borderId="21" xfId="0" applyFont="1" applyBorder="1" applyAlignment="1" applyProtection="1">
      <alignment horizontal="center" vertical="center" shrinkToFit="1"/>
    </xf>
    <xf numFmtId="0" fontId="22" fillId="0" borderId="74" xfId="0" applyFont="1" applyBorder="1" applyAlignment="1" applyProtection="1">
      <alignment horizontal="center" vertical="center" shrinkToFit="1"/>
    </xf>
    <xf numFmtId="0" fontId="22" fillId="0" borderId="75" xfId="0" applyFont="1" applyBorder="1" applyAlignment="1" applyProtection="1">
      <alignment horizontal="center" vertical="center" shrinkToFit="1"/>
    </xf>
    <xf numFmtId="0" fontId="22" fillId="0" borderId="16" xfId="0" applyFont="1" applyBorder="1" applyAlignment="1" applyProtection="1">
      <alignment horizontal="center" vertical="center" shrinkToFit="1"/>
    </xf>
    <xf numFmtId="0" fontId="22" fillId="0" borderId="100" xfId="0" applyFont="1" applyBorder="1" applyAlignment="1">
      <alignment horizontal="center" vertical="center" shrinkToFit="1"/>
    </xf>
    <xf numFmtId="0" fontId="22" fillId="0" borderId="101" xfId="0" applyFont="1" applyBorder="1" applyAlignment="1">
      <alignment horizontal="center" vertical="center" shrinkToFit="1"/>
    </xf>
    <xf numFmtId="0" fontId="22" fillId="0" borderId="107" xfId="0" applyFont="1" applyBorder="1" applyAlignment="1">
      <alignment horizontal="center" vertical="center" shrinkToFit="1"/>
    </xf>
    <xf numFmtId="0" fontId="17" fillId="0" borderId="33" xfId="0" applyFont="1" applyBorder="1" applyAlignment="1">
      <alignment vertical="center"/>
    </xf>
    <xf numFmtId="0" fontId="17" fillId="0" borderId="33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82" xfId="0" applyFont="1" applyBorder="1" applyAlignment="1">
      <alignment horizontal="center" vertical="center" shrinkToFit="1"/>
    </xf>
    <xf numFmtId="0" fontId="0" fillId="0" borderId="83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shrinkToFit="1"/>
    </xf>
    <xf numFmtId="0" fontId="0" fillId="0" borderId="46" xfId="0" applyFont="1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47" xfId="0" applyFont="1" applyBorder="1" applyAlignment="1">
      <alignment vertical="center" shrinkToFit="1"/>
    </xf>
    <xf numFmtId="0" fontId="0" fillId="0" borderId="17" xfId="0" applyFont="1" applyBorder="1" applyAlignment="1">
      <alignment vertical="center" shrinkToFit="1"/>
    </xf>
    <xf numFmtId="0" fontId="0" fillId="0" borderId="17" xfId="0" applyBorder="1" applyAlignment="1">
      <alignment horizontal="center" shrinkToFit="1"/>
    </xf>
    <xf numFmtId="0" fontId="0" fillId="0" borderId="49" xfId="0" applyBorder="1" applyAlignment="1">
      <alignment horizontal="center" shrinkToFit="1"/>
    </xf>
    <xf numFmtId="0" fontId="0" fillId="0" borderId="33" xfId="0" applyBorder="1" applyAlignment="1">
      <alignment horizontal="center" shrinkToFit="1"/>
    </xf>
    <xf numFmtId="0" fontId="0" fillId="0" borderId="50" xfId="0" applyBorder="1" applyAlignment="1">
      <alignment horizontal="center" shrinkToFit="1"/>
    </xf>
    <xf numFmtId="0" fontId="11" fillId="0" borderId="19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91" xfId="0" applyFont="1" applyFill="1" applyBorder="1" applyAlignment="1">
      <alignment horizontal="center" vertical="center" shrinkToFit="1"/>
    </xf>
    <xf numFmtId="0" fontId="14" fillId="0" borderId="67" xfId="0" applyFont="1" applyFill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7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73" xfId="0" applyFont="1" applyFill="1" applyBorder="1" applyAlignment="1">
      <alignment horizontal="center" vertical="center" shrinkToFi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/>
    </xf>
    <xf numFmtId="0" fontId="14" fillId="0" borderId="92" xfId="0" applyFont="1" applyFill="1" applyBorder="1" applyAlignment="1">
      <alignment horizontal="center" vertical="center" wrapText="1"/>
    </xf>
    <xf numFmtId="0" fontId="14" fillId="0" borderId="71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68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1" fillId="0" borderId="40" xfId="0" applyFont="1" applyBorder="1" applyAlignment="1">
      <alignment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9" fillId="2" borderId="45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52" xfId="0" applyFont="1" applyBorder="1" applyAlignment="1">
      <alignment vertical="center" wrapText="1" shrinkToFit="1"/>
    </xf>
    <xf numFmtId="0" fontId="7" fillId="0" borderId="49" xfId="0" applyFont="1" applyBorder="1" applyAlignment="1">
      <alignment vertical="center" wrapText="1" shrinkToFit="1"/>
    </xf>
    <xf numFmtId="0" fontId="7" fillId="0" borderId="35" xfId="0" applyFont="1" applyBorder="1" applyAlignment="1">
      <alignment vertical="center" wrapText="1" shrinkToFit="1"/>
    </xf>
    <xf numFmtId="0" fontId="7" fillId="0" borderId="50" xfId="0" applyFont="1" applyBorder="1" applyAlignment="1">
      <alignment vertical="center" wrapText="1" shrinkToFit="1"/>
    </xf>
    <xf numFmtId="0" fontId="0" fillId="0" borderId="25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180" fontId="17" fillId="0" borderId="102" xfId="0" applyNumberFormat="1" applyFont="1" applyBorder="1" applyAlignment="1">
      <alignment horizontal="center" vertical="center" shrinkToFit="1"/>
    </xf>
    <xf numFmtId="180" fontId="17" fillId="0" borderId="103" xfId="0" applyNumberFormat="1" applyFont="1" applyBorder="1" applyAlignment="1">
      <alignment horizontal="center" vertical="center" shrinkToFit="1"/>
    </xf>
    <xf numFmtId="180" fontId="17" fillId="0" borderId="104" xfId="0" applyNumberFormat="1" applyFont="1" applyBorder="1" applyAlignment="1">
      <alignment horizontal="center" vertical="center" shrinkToFit="1"/>
    </xf>
    <xf numFmtId="181" fontId="17" fillId="0" borderId="105" xfId="0" applyNumberFormat="1" applyFont="1" applyBorder="1" applyAlignment="1">
      <alignment horizontal="center" vertical="center" shrinkToFit="1"/>
    </xf>
    <xf numFmtId="181" fontId="17" fillId="0" borderId="33" xfId="0" applyNumberFormat="1" applyFont="1" applyBorder="1" applyAlignment="1">
      <alignment horizontal="center" vertical="center" shrinkToFit="1"/>
    </xf>
    <xf numFmtId="181" fontId="17" fillId="0" borderId="106" xfId="0" applyNumberFormat="1" applyFont="1" applyBorder="1" applyAlignment="1">
      <alignment horizontal="center" vertical="center" shrinkToFit="1"/>
    </xf>
    <xf numFmtId="0" fontId="17" fillId="0" borderId="109" xfId="0" applyFont="1" applyBorder="1" applyAlignment="1">
      <alignment horizontal="justify" vertical="center" shrinkToFit="1"/>
    </xf>
    <xf numFmtId="0" fontId="17" fillId="0" borderId="108" xfId="0" applyFont="1" applyBorder="1" applyAlignment="1">
      <alignment horizontal="justify" vertical="center" shrinkToFit="1"/>
    </xf>
    <xf numFmtId="0" fontId="17" fillId="0" borderId="110" xfId="0" applyFont="1" applyBorder="1" applyAlignment="1">
      <alignment horizontal="justify" vertical="center" shrinkToFit="1"/>
    </xf>
    <xf numFmtId="0" fontId="17" fillId="0" borderId="111" xfId="0" applyFont="1" applyBorder="1" applyAlignment="1">
      <alignment horizontal="justify" vertical="center" shrinkToFit="1"/>
    </xf>
    <xf numFmtId="180" fontId="17" fillId="0" borderId="96" xfId="0" applyNumberFormat="1" applyFont="1" applyBorder="1" applyAlignment="1">
      <alignment horizontal="center" vertical="center" shrinkToFit="1"/>
    </xf>
    <xf numFmtId="180" fontId="17" fillId="0" borderId="97" xfId="0" applyNumberFormat="1" applyFont="1" applyBorder="1" applyAlignment="1">
      <alignment horizontal="center" vertical="center" shrinkToFit="1"/>
    </xf>
    <xf numFmtId="181" fontId="17" fillId="0" borderId="98" xfId="0" applyNumberFormat="1" applyFont="1" applyBorder="1" applyAlignment="1">
      <alignment horizontal="center" vertical="center" shrinkToFit="1"/>
    </xf>
    <xf numFmtId="181" fontId="17" fillId="0" borderId="99" xfId="0" applyNumberFormat="1" applyFont="1" applyBorder="1" applyAlignment="1">
      <alignment horizontal="center" vertical="center" shrinkToFit="1"/>
    </xf>
    <xf numFmtId="0" fontId="17" fillId="0" borderId="33" xfId="0" applyFont="1" applyBorder="1" applyAlignment="1">
      <alignment vertical="center" shrinkToFit="1"/>
    </xf>
    <xf numFmtId="0" fontId="19" fillId="0" borderId="33" xfId="0" applyFont="1" applyBorder="1" applyAlignment="1">
      <alignment vertical="center" shrinkToFi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95" xfId="0" applyFont="1" applyBorder="1" applyAlignment="1">
      <alignment horizontal="center" vertical="center" textRotation="255" shrinkToFit="1"/>
    </xf>
    <xf numFmtId="0" fontId="17" fillId="0" borderId="11" xfId="0" applyFont="1" applyBorder="1" applyAlignment="1">
      <alignment horizontal="center" vertical="center" textRotation="255" shrinkToFit="1"/>
    </xf>
    <xf numFmtId="0" fontId="17" fillId="0" borderId="94" xfId="0" applyFont="1" applyBorder="1" applyAlignment="1">
      <alignment horizontal="center" vertical="center" textRotation="255" shrinkToFit="1"/>
    </xf>
    <xf numFmtId="0" fontId="17" fillId="0" borderId="117" xfId="0" applyFont="1" applyBorder="1" applyAlignment="1">
      <alignment horizontal="center" vertical="center" textRotation="255" shrinkToFit="1"/>
    </xf>
    <xf numFmtId="0" fontId="17" fillId="0" borderId="118" xfId="0" applyFont="1" applyBorder="1" applyAlignment="1">
      <alignment horizontal="center" vertical="center" textRotation="255" shrinkToFit="1"/>
    </xf>
    <xf numFmtId="0" fontId="19" fillId="0" borderId="95" xfId="0" applyFont="1" applyBorder="1" applyAlignment="1">
      <alignment horizontal="center" vertical="center" textRotation="255" shrinkToFit="1"/>
    </xf>
    <xf numFmtId="0" fontId="19" fillId="0" borderId="11" xfId="0" applyFont="1" applyBorder="1" applyAlignment="1">
      <alignment horizontal="center" vertical="center" textRotation="255" shrinkToFit="1"/>
    </xf>
    <xf numFmtId="0" fontId="19" fillId="0" borderId="33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21"/>
  <sheetViews>
    <sheetView tabSelected="1" view="pageLayout" zoomScaleNormal="100" workbookViewId="0">
      <selection activeCell="C5" sqref="C5:F5"/>
    </sheetView>
  </sheetViews>
  <sheetFormatPr defaultColWidth="9" defaultRowHeight="13.5"/>
  <cols>
    <col min="1" max="1" width="3.75" bestFit="1" customWidth="1"/>
    <col min="2" max="3" width="12.25" customWidth="1"/>
    <col min="4" max="4" width="15" customWidth="1"/>
    <col min="5" max="5" width="7.75" customWidth="1"/>
    <col min="6" max="6" width="11.25" bestFit="1" customWidth="1"/>
    <col min="7" max="7" width="10.25" customWidth="1"/>
    <col min="8" max="9" width="6.125" bestFit="1" customWidth="1"/>
    <col min="10" max="10" width="6.125" customWidth="1"/>
    <col min="11" max="12" width="6.75" customWidth="1"/>
    <col min="13" max="13" width="8.125" customWidth="1"/>
    <col min="14" max="14" width="6.125" customWidth="1"/>
    <col min="15" max="15" width="6.75" customWidth="1"/>
    <col min="16" max="18" width="8.125" customWidth="1"/>
  </cols>
  <sheetData>
    <row r="1" spans="1:18" ht="22.5" customHeight="1"/>
    <row r="2" spans="1:18" ht="16.5" customHeight="1">
      <c r="B2" s="69" t="s">
        <v>36</v>
      </c>
      <c r="C2" s="252"/>
      <c r="D2" s="253"/>
      <c r="E2" s="253"/>
      <c r="F2" s="254"/>
      <c r="G2" s="247" t="s">
        <v>12</v>
      </c>
      <c r="H2" s="248"/>
      <c r="I2" s="195" t="s">
        <v>37</v>
      </c>
      <c r="J2" s="196"/>
      <c r="K2" s="196"/>
      <c r="L2" s="196"/>
      <c r="M2" s="196"/>
      <c r="N2" s="196"/>
      <c r="O2" s="196"/>
      <c r="P2" s="190" t="s">
        <v>38</v>
      </c>
      <c r="Q2" s="197"/>
      <c r="R2" s="198"/>
    </row>
    <row r="3" spans="1:18" s="2" customFormat="1" ht="30" customHeight="1">
      <c r="B3" s="70" t="s">
        <v>11</v>
      </c>
      <c r="C3" s="257"/>
      <c r="D3" s="258"/>
      <c r="E3" s="258"/>
      <c r="F3" s="258"/>
      <c r="G3" s="255"/>
      <c r="H3" s="256"/>
      <c r="I3" s="193"/>
      <c r="J3" s="194"/>
      <c r="K3" s="194"/>
      <c r="L3" s="194"/>
      <c r="M3" s="194"/>
      <c r="N3" s="194"/>
      <c r="O3" s="194"/>
      <c r="P3" s="191"/>
      <c r="Q3" s="199"/>
      <c r="R3" s="200"/>
    </row>
    <row r="4" spans="1:18" s="2" customFormat="1" ht="30" customHeight="1">
      <c r="B4" s="71" t="s">
        <v>30</v>
      </c>
      <c r="C4" s="251"/>
      <c r="D4" s="201"/>
      <c r="E4" s="201"/>
      <c r="F4" s="201"/>
      <c r="G4" s="247" t="s">
        <v>14</v>
      </c>
      <c r="H4" s="248"/>
      <c r="I4" s="201"/>
      <c r="J4" s="201"/>
      <c r="K4" s="201"/>
      <c r="L4" s="201"/>
      <c r="M4" s="201"/>
      <c r="N4" s="201"/>
      <c r="O4" s="201"/>
      <c r="P4" s="201"/>
      <c r="Q4" s="201"/>
      <c r="R4" s="202"/>
    </row>
    <row r="5" spans="1:18" s="2" customFormat="1" ht="30" customHeight="1">
      <c r="B5" s="72" t="s">
        <v>31</v>
      </c>
      <c r="C5" s="251"/>
      <c r="D5" s="201"/>
      <c r="E5" s="201"/>
      <c r="F5" s="201"/>
      <c r="G5" s="249" t="s">
        <v>14</v>
      </c>
      <c r="H5" s="250"/>
      <c r="I5" s="192"/>
      <c r="J5" s="192"/>
      <c r="K5" s="192"/>
      <c r="L5" s="192"/>
      <c r="M5" s="101" t="s">
        <v>39</v>
      </c>
      <c r="N5" s="203"/>
      <c r="O5" s="203"/>
      <c r="P5" s="203"/>
      <c r="Q5" s="203"/>
      <c r="R5" s="204"/>
    </row>
    <row r="6" spans="1:18" s="2" customFormat="1">
      <c r="B6" s="30"/>
      <c r="C6" s="30"/>
      <c r="D6" s="31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s="19" customFormat="1" ht="15" customHeight="1" thickBot="1">
      <c r="B7" s="100" t="s">
        <v>59</v>
      </c>
      <c r="C7" s="100"/>
      <c r="D7" s="100"/>
      <c r="E7" s="100"/>
      <c r="F7" s="100"/>
      <c r="G7" s="100"/>
      <c r="H7" s="100"/>
      <c r="I7" s="100"/>
      <c r="K7" s="102"/>
      <c r="L7" s="102"/>
      <c r="M7" s="102"/>
      <c r="N7" s="102"/>
      <c r="O7" s="102"/>
      <c r="P7" s="102"/>
      <c r="Q7" s="102"/>
      <c r="R7" s="103" t="s">
        <v>97</v>
      </c>
    </row>
    <row r="8" spans="1:18" s="4" customFormat="1" ht="26.25" customHeight="1">
      <c r="B8" s="224" t="s">
        <v>13</v>
      </c>
      <c r="C8" s="227" t="s">
        <v>27</v>
      </c>
      <c r="D8" s="230" t="s">
        <v>32</v>
      </c>
      <c r="E8" s="233" t="s">
        <v>40</v>
      </c>
      <c r="F8" s="234"/>
      <c r="G8" s="239" t="s">
        <v>41</v>
      </c>
      <c r="H8" s="230" t="s">
        <v>15</v>
      </c>
      <c r="I8" s="241" t="s">
        <v>16</v>
      </c>
      <c r="J8" s="244" t="s">
        <v>57</v>
      </c>
      <c r="K8" s="245"/>
      <c r="L8" s="245"/>
      <c r="M8" s="246"/>
      <c r="N8" s="209" t="s">
        <v>56</v>
      </c>
      <c r="O8" s="210"/>
      <c r="P8" s="210"/>
      <c r="Q8" s="210"/>
      <c r="R8" s="211"/>
    </row>
    <row r="9" spans="1:18" s="4" customFormat="1" ht="18.75" customHeight="1">
      <c r="B9" s="225"/>
      <c r="C9" s="228"/>
      <c r="D9" s="231"/>
      <c r="E9" s="235"/>
      <c r="F9" s="236"/>
      <c r="G9" s="240"/>
      <c r="H9" s="231"/>
      <c r="I9" s="242"/>
      <c r="J9" s="212" t="s">
        <v>42</v>
      </c>
      <c r="K9" s="214" t="s">
        <v>29</v>
      </c>
      <c r="L9" s="214"/>
      <c r="M9" s="216" t="s">
        <v>43</v>
      </c>
      <c r="N9" s="218" t="s">
        <v>42</v>
      </c>
      <c r="O9" s="214" t="s">
        <v>29</v>
      </c>
      <c r="P9" s="214"/>
      <c r="Q9" s="220" t="s">
        <v>44</v>
      </c>
      <c r="R9" s="222" t="s">
        <v>45</v>
      </c>
    </row>
    <row r="10" spans="1:18" s="4" customFormat="1" ht="18.75" customHeight="1" thickBot="1">
      <c r="B10" s="226"/>
      <c r="C10" s="229"/>
      <c r="D10" s="232"/>
      <c r="E10" s="237"/>
      <c r="F10" s="238"/>
      <c r="G10" s="215"/>
      <c r="H10" s="232"/>
      <c r="I10" s="243"/>
      <c r="J10" s="213"/>
      <c r="K10" s="215"/>
      <c r="L10" s="215"/>
      <c r="M10" s="217"/>
      <c r="N10" s="219"/>
      <c r="O10" s="215"/>
      <c r="P10" s="215"/>
      <c r="Q10" s="221"/>
      <c r="R10" s="223"/>
    </row>
    <row r="11" spans="1:18" ht="30" customHeight="1" thickTop="1">
      <c r="A11" s="73" t="s">
        <v>46</v>
      </c>
      <c r="B11" s="74" t="s">
        <v>47</v>
      </c>
      <c r="C11" s="75" t="s">
        <v>48</v>
      </c>
      <c r="D11" s="76" t="s">
        <v>49</v>
      </c>
      <c r="E11" s="205" t="s">
        <v>50</v>
      </c>
      <c r="F11" s="206"/>
      <c r="G11" s="77" t="s">
        <v>51</v>
      </c>
      <c r="H11" s="76" t="s">
        <v>52</v>
      </c>
      <c r="I11" s="78">
        <v>28</v>
      </c>
      <c r="J11" s="104" t="s">
        <v>53</v>
      </c>
      <c r="K11" s="205" t="s">
        <v>54</v>
      </c>
      <c r="L11" s="206"/>
      <c r="M11" s="79">
        <v>143.05000000000001</v>
      </c>
      <c r="N11" s="80" t="s">
        <v>53</v>
      </c>
      <c r="O11" s="205" t="s">
        <v>55</v>
      </c>
      <c r="P11" s="206"/>
      <c r="Q11" s="79">
        <v>61.32</v>
      </c>
      <c r="R11" s="105">
        <v>12.34</v>
      </c>
    </row>
    <row r="12" spans="1:18" ht="33.75" customHeight="1">
      <c r="A12" s="4">
        <v>1</v>
      </c>
      <c r="B12" s="81"/>
      <c r="C12" s="82"/>
      <c r="D12" s="83"/>
      <c r="E12" s="207"/>
      <c r="F12" s="208"/>
      <c r="G12" s="84"/>
      <c r="H12" s="83"/>
      <c r="I12" s="85"/>
      <c r="J12" s="106"/>
      <c r="K12" s="207"/>
      <c r="L12" s="208"/>
      <c r="M12" s="86"/>
      <c r="N12" s="87"/>
      <c r="O12" s="207"/>
      <c r="P12" s="208"/>
      <c r="Q12" s="86"/>
      <c r="R12" s="107"/>
    </row>
    <row r="13" spans="1:18" ht="33.75" customHeight="1">
      <c r="A13" s="4">
        <v>2</v>
      </c>
      <c r="B13" s="88"/>
      <c r="C13" s="89"/>
      <c r="D13" s="90"/>
      <c r="E13" s="188"/>
      <c r="F13" s="189"/>
      <c r="G13" s="91"/>
      <c r="H13" s="90"/>
      <c r="I13" s="92"/>
      <c r="J13" s="108"/>
      <c r="K13" s="188"/>
      <c r="L13" s="189"/>
      <c r="M13" s="93"/>
      <c r="N13" s="94"/>
      <c r="O13" s="188"/>
      <c r="P13" s="189"/>
      <c r="Q13" s="93"/>
      <c r="R13" s="109"/>
    </row>
    <row r="14" spans="1:18" ht="33.75" customHeight="1">
      <c r="A14" s="4">
        <v>3</v>
      </c>
      <c r="B14" s="88"/>
      <c r="C14" s="89"/>
      <c r="D14" s="90"/>
      <c r="E14" s="188"/>
      <c r="F14" s="189"/>
      <c r="G14" s="91"/>
      <c r="H14" s="90"/>
      <c r="I14" s="92"/>
      <c r="J14" s="108"/>
      <c r="K14" s="188"/>
      <c r="L14" s="189"/>
      <c r="M14" s="93"/>
      <c r="N14" s="94"/>
      <c r="O14" s="188"/>
      <c r="P14" s="189"/>
      <c r="Q14" s="93"/>
      <c r="R14" s="109"/>
    </row>
    <row r="15" spans="1:18" ht="33.75" customHeight="1">
      <c r="A15" s="4">
        <v>4</v>
      </c>
      <c r="B15" s="88"/>
      <c r="C15" s="89"/>
      <c r="D15" s="90"/>
      <c r="E15" s="188"/>
      <c r="F15" s="189"/>
      <c r="G15" s="91"/>
      <c r="H15" s="90"/>
      <c r="I15" s="92"/>
      <c r="J15" s="108"/>
      <c r="K15" s="188"/>
      <c r="L15" s="189"/>
      <c r="M15" s="93"/>
      <c r="N15" s="94"/>
      <c r="O15" s="188"/>
      <c r="P15" s="189"/>
      <c r="Q15" s="93"/>
      <c r="R15" s="109"/>
    </row>
    <row r="16" spans="1:18" ht="33.75" customHeight="1">
      <c r="A16" s="4">
        <v>5</v>
      </c>
      <c r="B16" s="88"/>
      <c r="C16" s="89"/>
      <c r="D16" s="90"/>
      <c r="E16" s="188"/>
      <c r="F16" s="189"/>
      <c r="G16" s="91"/>
      <c r="H16" s="90"/>
      <c r="I16" s="92"/>
      <c r="J16" s="108"/>
      <c r="K16" s="188"/>
      <c r="L16" s="189"/>
      <c r="M16" s="93"/>
      <c r="N16" s="94"/>
      <c r="O16" s="188"/>
      <c r="P16" s="189"/>
      <c r="Q16" s="93"/>
      <c r="R16" s="109"/>
    </row>
    <row r="17" spans="1:18" ht="33.75" customHeight="1">
      <c r="A17" s="4">
        <v>6</v>
      </c>
      <c r="B17" s="88"/>
      <c r="C17" s="89"/>
      <c r="D17" s="90"/>
      <c r="E17" s="188"/>
      <c r="F17" s="189"/>
      <c r="G17" s="91"/>
      <c r="H17" s="90"/>
      <c r="I17" s="92"/>
      <c r="J17" s="108"/>
      <c r="K17" s="188"/>
      <c r="L17" s="189"/>
      <c r="M17" s="93"/>
      <c r="N17" s="94"/>
      <c r="O17" s="188"/>
      <c r="P17" s="189"/>
      <c r="Q17" s="93"/>
      <c r="R17" s="109"/>
    </row>
    <row r="18" spans="1:18" ht="33.75" customHeight="1">
      <c r="A18" s="4">
        <v>7</v>
      </c>
      <c r="B18" s="88"/>
      <c r="C18" s="89"/>
      <c r="D18" s="90"/>
      <c r="E18" s="188"/>
      <c r="F18" s="189"/>
      <c r="G18" s="91"/>
      <c r="H18" s="90"/>
      <c r="I18" s="92"/>
      <c r="J18" s="108"/>
      <c r="K18" s="188"/>
      <c r="L18" s="189"/>
      <c r="M18" s="93"/>
      <c r="N18" s="94"/>
      <c r="O18" s="188"/>
      <c r="P18" s="189"/>
      <c r="Q18" s="93"/>
      <c r="R18" s="109"/>
    </row>
    <row r="19" spans="1:18" ht="33.75" customHeight="1">
      <c r="A19" s="4">
        <v>8</v>
      </c>
      <c r="B19" s="88"/>
      <c r="C19" s="89"/>
      <c r="D19" s="90"/>
      <c r="E19" s="188"/>
      <c r="F19" s="189"/>
      <c r="G19" s="91"/>
      <c r="H19" s="90"/>
      <c r="I19" s="92"/>
      <c r="J19" s="108"/>
      <c r="K19" s="188"/>
      <c r="L19" s="189"/>
      <c r="M19" s="93"/>
      <c r="N19" s="94"/>
      <c r="O19" s="188"/>
      <c r="P19" s="189"/>
      <c r="Q19" s="93"/>
      <c r="R19" s="109"/>
    </row>
    <row r="20" spans="1:18" ht="33.75" customHeight="1">
      <c r="A20" s="4">
        <v>9</v>
      </c>
      <c r="B20" s="88"/>
      <c r="C20" s="89"/>
      <c r="D20" s="90"/>
      <c r="E20" s="188"/>
      <c r="F20" s="189"/>
      <c r="G20" s="91"/>
      <c r="H20" s="90"/>
      <c r="I20" s="92"/>
      <c r="J20" s="108"/>
      <c r="K20" s="188"/>
      <c r="L20" s="189"/>
      <c r="M20" s="93"/>
      <c r="N20" s="94"/>
      <c r="O20" s="188"/>
      <c r="P20" s="189"/>
      <c r="Q20" s="93"/>
      <c r="R20" s="109"/>
    </row>
    <row r="21" spans="1:18" ht="33.75" customHeight="1" thickBot="1">
      <c r="A21" s="4">
        <v>10</v>
      </c>
      <c r="B21" s="95"/>
      <c r="C21" s="96"/>
      <c r="D21" s="97"/>
      <c r="E21" s="186"/>
      <c r="F21" s="187"/>
      <c r="G21" s="98"/>
      <c r="H21" s="97"/>
      <c r="I21" s="99"/>
      <c r="J21" s="110"/>
      <c r="K21" s="186"/>
      <c r="L21" s="187"/>
      <c r="M21" s="111"/>
      <c r="N21" s="112"/>
      <c r="O21" s="186"/>
      <c r="P21" s="187"/>
      <c r="Q21" s="111"/>
      <c r="R21" s="113"/>
    </row>
  </sheetData>
  <mergeCells count="63">
    <mergeCell ref="C5:F5"/>
    <mergeCell ref="C4:F4"/>
    <mergeCell ref="C2:F2"/>
    <mergeCell ref="G2:H3"/>
    <mergeCell ref="C3:F3"/>
    <mergeCell ref="H8:H10"/>
    <mergeCell ref="I8:I10"/>
    <mergeCell ref="J8:M8"/>
    <mergeCell ref="G4:H4"/>
    <mergeCell ref="G5:H5"/>
    <mergeCell ref="B8:B10"/>
    <mergeCell ref="C8:C10"/>
    <mergeCell ref="D8:D10"/>
    <mergeCell ref="E8:F10"/>
    <mergeCell ref="G8:G10"/>
    <mergeCell ref="N8:R8"/>
    <mergeCell ref="J9:J10"/>
    <mergeCell ref="K9:L10"/>
    <mergeCell ref="M9:M10"/>
    <mergeCell ref="N9:N10"/>
    <mergeCell ref="O9:P10"/>
    <mergeCell ref="Q9:Q10"/>
    <mergeCell ref="R9:R10"/>
    <mergeCell ref="E11:F11"/>
    <mergeCell ref="K11:L11"/>
    <mergeCell ref="O11:P11"/>
    <mergeCell ref="E12:F12"/>
    <mergeCell ref="K12:L12"/>
    <mergeCell ref="O12:P12"/>
    <mergeCell ref="E13:F13"/>
    <mergeCell ref="K13:L13"/>
    <mergeCell ref="O13:P13"/>
    <mergeCell ref="E14:F14"/>
    <mergeCell ref="K14:L14"/>
    <mergeCell ref="O14:P14"/>
    <mergeCell ref="O18:P18"/>
    <mergeCell ref="E15:F15"/>
    <mergeCell ref="K15:L15"/>
    <mergeCell ref="O15:P15"/>
    <mergeCell ref="E16:F16"/>
    <mergeCell ref="K16:L16"/>
    <mergeCell ref="O16:P16"/>
    <mergeCell ref="E17:F17"/>
    <mergeCell ref="K17:L17"/>
    <mergeCell ref="O17:P17"/>
    <mergeCell ref="E18:F18"/>
    <mergeCell ref="K18:L18"/>
    <mergeCell ref="P2:P3"/>
    <mergeCell ref="I5:L5"/>
    <mergeCell ref="I3:O3"/>
    <mergeCell ref="I2:O2"/>
    <mergeCell ref="Q2:R3"/>
    <mergeCell ref="I4:R4"/>
    <mergeCell ref="N5:R5"/>
    <mergeCell ref="E21:F21"/>
    <mergeCell ref="K21:L21"/>
    <mergeCell ref="O21:P21"/>
    <mergeCell ref="E19:F19"/>
    <mergeCell ref="K19:L19"/>
    <mergeCell ref="O19:P19"/>
    <mergeCell ref="E20:F20"/>
    <mergeCell ref="K20:L20"/>
    <mergeCell ref="O20:P20"/>
  </mergeCells>
  <phoneticPr fontId="2"/>
  <dataValidations count="10">
    <dataValidation imeMode="halfAlpha" allowBlank="1" showInputMessage="1" showErrorMessage="1" prompt="ﾎﾟｲﾝﾄなしは_x000a_「-」 (半角ﾊｲﾌﾝ)" sqref="M11:M21 Q11:R21"/>
    <dataValidation type="list" allowBlank="1" showInputMessage="1" showErrorMessage="1" sqref="K11:K21 O11:O21">
      <formula1>"Ⅰ 実績枠,Ⅱ ﾎﾟｲﾝﾄ枠,Ⅲ 開催地元枠,Ⅳ 特別出場枠"</formula1>
    </dataValidation>
    <dataValidation imeMode="halfAlpha" allowBlank="1" showInputMessage="1" showErrorMessage="1" prompt="2018年1月1日現在の年齢" sqref="I11:I21"/>
    <dataValidation imeMode="halfAlpha" allowBlank="1" showInputMessage="1" showErrorMessage="1" prompt="大学生以下は必須" sqref="H11:H21"/>
    <dataValidation imeMode="fullKatakana" allowBlank="1" showInputMessage="1" showErrorMessage="1" prompt="苗字と名前の間は全角スペース" sqref="E11:E21"/>
    <dataValidation imeMode="hiragana" allowBlank="1" showInputMessage="1" showErrorMessage="1" prompt="苗字と名前の間は全角スペース" sqref="D11:D21"/>
    <dataValidation imeMode="fullKatakana" allowBlank="1" showInputMessage="1" showErrorMessage="1" sqref="C2:E2"/>
    <dataValidation imeMode="hiragana" allowBlank="1" showInputMessage="1" showErrorMessage="1" sqref="C3:C5 D3:E3"/>
    <dataValidation imeMode="halfAlpha" allowBlank="1" showInputMessage="1" showErrorMessage="1" sqref="I5 G11:G21 B11:C21 P2 I2 I4"/>
    <dataValidation type="list" allowBlank="1" showInputMessage="1" showErrorMessage="1" sqref="J11:J21 N11:N21">
      <formula1>"○"</formula1>
    </dataValidation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96" orientation="landscape" horizontalDpi="4294967294" r:id="rId1"/>
  <headerFooter>
    <oddHeader>&amp;L&amp;16（男子用）&amp;C&amp;14天皇杯　第96回　全日本スキー選手権大会クロスカントリー競技　エントリーシート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1"/>
  <sheetViews>
    <sheetView view="pageLayout" zoomScaleNormal="100" workbookViewId="0">
      <selection activeCell="R7" sqref="R7"/>
    </sheetView>
  </sheetViews>
  <sheetFormatPr defaultColWidth="9" defaultRowHeight="13.5"/>
  <cols>
    <col min="1" max="1" width="3.75" bestFit="1" customWidth="1"/>
    <col min="2" max="3" width="12.25" customWidth="1"/>
    <col min="4" max="4" width="15" customWidth="1"/>
    <col min="5" max="5" width="7.75" customWidth="1"/>
    <col min="6" max="6" width="11.25" bestFit="1" customWidth="1"/>
    <col min="7" max="7" width="10.25" customWidth="1"/>
    <col min="8" max="9" width="6.125" bestFit="1" customWidth="1"/>
    <col min="10" max="10" width="6.125" customWidth="1"/>
    <col min="11" max="12" width="6.75" customWidth="1"/>
    <col min="13" max="13" width="8.125" customWidth="1"/>
    <col min="14" max="14" width="6.125" customWidth="1"/>
    <col min="15" max="15" width="6.75" customWidth="1"/>
    <col min="16" max="18" width="8.125" customWidth="1"/>
  </cols>
  <sheetData>
    <row r="1" spans="1:18" ht="22.5" customHeight="1"/>
    <row r="2" spans="1:18" ht="16.5" customHeight="1">
      <c r="B2" s="69" t="s">
        <v>36</v>
      </c>
      <c r="C2" s="252"/>
      <c r="D2" s="253"/>
      <c r="E2" s="253"/>
      <c r="F2" s="254"/>
      <c r="G2" s="247" t="s">
        <v>12</v>
      </c>
      <c r="H2" s="248"/>
      <c r="I2" s="195" t="s">
        <v>37</v>
      </c>
      <c r="J2" s="196"/>
      <c r="K2" s="196"/>
      <c r="L2" s="196"/>
      <c r="M2" s="196"/>
      <c r="N2" s="196"/>
      <c r="O2" s="196"/>
      <c r="P2" s="190" t="s">
        <v>38</v>
      </c>
      <c r="Q2" s="197"/>
      <c r="R2" s="198"/>
    </row>
    <row r="3" spans="1:18" s="2" customFormat="1" ht="30" customHeight="1">
      <c r="B3" s="70" t="s">
        <v>11</v>
      </c>
      <c r="C3" s="257"/>
      <c r="D3" s="258"/>
      <c r="E3" s="258"/>
      <c r="F3" s="258"/>
      <c r="G3" s="255"/>
      <c r="H3" s="256"/>
      <c r="I3" s="193"/>
      <c r="J3" s="194"/>
      <c r="K3" s="194"/>
      <c r="L3" s="194"/>
      <c r="M3" s="194"/>
      <c r="N3" s="194"/>
      <c r="O3" s="194"/>
      <c r="P3" s="191"/>
      <c r="Q3" s="199"/>
      <c r="R3" s="200"/>
    </row>
    <row r="4" spans="1:18" s="2" customFormat="1" ht="30" customHeight="1">
      <c r="B4" s="71" t="s">
        <v>30</v>
      </c>
      <c r="C4" s="251"/>
      <c r="D4" s="201"/>
      <c r="E4" s="201"/>
      <c r="F4" s="201"/>
      <c r="G4" s="247" t="s">
        <v>14</v>
      </c>
      <c r="H4" s="248"/>
      <c r="I4" s="201"/>
      <c r="J4" s="201"/>
      <c r="K4" s="201"/>
      <c r="L4" s="201"/>
      <c r="M4" s="201"/>
      <c r="N4" s="201"/>
      <c r="O4" s="201"/>
      <c r="P4" s="201"/>
      <c r="Q4" s="201"/>
      <c r="R4" s="202"/>
    </row>
    <row r="5" spans="1:18" s="2" customFormat="1" ht="30" customHeight="1">
      <c r="B5" s="72" t="s">
        <v>31</v>
      </c>
      <c r="C5" s="251"/>
      <c r="D5" s="201"/>
      <c r="E5" s="201"/>
      <c r="F5" s="201"/>
      <c r="G5" s="249" t="s">
        <v>14</v>
      </c>
      <c r="H5" s="250"/>
      <c r="I5" s="192"/>
      <c r="J5" s="192"/>
      <c r="K5" s="192"/>
      <c r="L5" s="192"/>
      <c r="M5" s="101" t="s">
        <v>39</v>
      </c>
      <c r="N5" s="203"/>
      <c r="O5" s="203"/>
      <c r="P5" s="203"/>
      <c r="Q5" s="203"/>
      <c r="R5" s="204"/>
    </row>
    <row r="6" spans="1:18" s="2" customFormat="1">
      <c r="B6" s="30"/>
      <c r="C6" s="30"/>
      <c r="D6" s="31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s="19" customFormat="1" ht="15" customHeight="1" thickBot="1">
      <c r="B7" s="100" t="s">
        <v>59</v>
      </c>
      <c r="C7" s="100"/>
      <c r="D7" s="100"/>
      <c r="E7" s="100"/>
      <c r="F7" s="100"/>
      <c r="G7" s="100"/>
      <c r="H7" s="100"/>
      <c r="I7" s="100"/>
      <c r="K7" s="102"/>
      <c r="L7" s="102"/>
      <c r="M7" s="102"/>
      <c r="N7" s="102"/>
      <c r="O7" s="102"/>
      <c r="P7" s="102"/>
      <c r="Q7" s="102"/>
      <c r="R7" s="103" t="s">
        <v>97</v>
      </c>
    </row>
    <row r="8" spans="1:18" s="4" customFormat="1" ht="26.25" customHeight="1">
      <c r="B8" s="224" t="s">
        <v>13</v>
      </c>
      <c r="C8" s="227" t="s">
        <v>27</v>
      </c>
      <c r="D8" s="230" t="s">
        <v>32</v>
      </c>
      <c r="E8" s="233" t="s">
        <v>40</v>
      </c>
      <c r="F8" s="234"/>
      <c r="G8" s="239" t="s">
        <v>41</v>
      </c>
      <c r="H8" s="230" t="s">
        <v>15</v>
      </c>
      <c r="I8" s="241" t="s">
        <v>16</v>
      </c>
      <c r="J8" s="244" t="s">
        <v>57</v>
      </c>
      <c r="K8" s="245"/>
      <c r="L8" s="245"/>
      <c r="M8" s="246"/>
      <c r="N8" s="209" t="s">
        <v>62</v>
      </c>
      <c r="O8" s="210"/>
      <c r="P8" s="210"/>
      <c r="Q8" s="210"/>
      <c r="R8" s="211"/>
    </row>
    <row r="9" spans="1:18" s="4" customFormat="1" ht="18.75" customHeight="1">
      <c r="B9" s="225"/>
      <c r="C9" s="228"/>
      <c r="D9" s="231"/>
      <c r="E9" s="235"/>
      <c r="F9" s="236"/>
      <c r="G9" s="240"/>
      <c r="H9" s="231"/>
      <c r="I9" s="242"/>
      <c r="J9" s="212" t="s">
        <v>42</v>
      </c>
      <c r="K9" s="214" t="s">
        <v>29</v>
      </c>
      <c r="L9" s="214"/>
      <c r="M9" s="216" t="s">
        <v>43</v>
      </c>
      <c r="N9" s="218" t="s">
        <v>42</v>
      </c>
      <c r="O9" s="214" t="s">
        <v>29</v>
      </c>
      <c r="P9" s="214"/>
      <c r="Q9" s="220" t="s">
        <v>44</v>
      </c>
      <c r="R9" s="222" t="s">
        <v>45</v>
      </c>
    </row>
    <row r="10" spans="1:18" s="4" customFormat="1" ht="18.75" customHeight="1" thickBot="1">
      <c r="B10" s="226"/>
      <c r="C10" s="229"/>
      <c r="D10" s="232"/>
      <c r="E10" s="237"/>
      <c r="F10" s="238"/>
      <c r="G10" s="215"/>
      <c r="H10" s="232"/>
      <c r="I10" s="243"/>
      <c r="J10" s="213"/>
      <c r="K10" s="215"/>
      <c r="L10" s="215"/>
      <c r="M10" s="217"/>
      <c r="N10" s="219"/>
      <c r="O10" s="215"/>
      <c r="P10" s="215"/>
      <c r="Q10" s="221"/>
      <c r="R10" s="223"/>
    </row>
    <row r="11" spans="1:18" ht="30" customHeight="1" thickTop="1">
      <c r="A11" s="73" t="s">
        <v>46</v>
      </c>
      <c r="B11" s="114" t="s">
        <v>47</v>
      </c>
      <c r="C11" s="115" t="s">
        <v>48</v>
      </c>
      <c r="D11" s="116" t="s">
        <v>60</v>
      </c>
      <c r="E11" s="265" t="s">
        <v>61</v>
      </c>
      <c r="F11" s="266"/>
      <c r="G11" s="117" t="s">
        <v>51</v>
      </c>
      <c r="H11" s="116" t="s">
        <v>52</v>
      </c>
      <c r="I11" s="118">
        <v>28</v>
      </c>
      <c r="J11" s="119" t="s">
        <v>53</v>
      </c>
      <c r="K11" s="265" t="s">
        <v>54</v>
      </c>
      <c r="L11" s="266"/>
      <c r="M11" s="120">
        <v>255.5</v>
      </c>
      <c r="N11" s="121" t="s">
        <v>53</v>
      </c>
      <c r="O11" s="265" t="s">
        <v>55</v>
      </c>
      <c r="P11" s="266"/>
      <c r="Q11" s="120">
        <v>106.72</v>
      </c>
      <c r="R11" s="122">
        <v>12.34</v>
      </c>
    </row>
    <row r="12" spans="1:18" ht="33.75" customHeight="1">
      <c r="A12" s="4">
        <v>1</v>
      </c>
      <c r="B12" s="123"/>
      <c r="C12" s="124"/>
      <c r="D12" s="65"/>
      <c r="E12" s="263"/>
      <c r="F12" s="264"/>
      <c r="G12" s="63"/>
      <c r="H12" s="65"/>
      <c r="I12" s="125"/>
      <c r="J12" s="126"/>
      <c r="K12" s="263"/>
      <c r="L12" s="264"/>
      <c r="M12" s="64"/>
      <c r="N12" s="37"/>
      <c r="O12" s="263"/>
      <c r="P12" s="264"/>
      <c r="Q12" s="64"/>
      <c r="R12" s="127"/>
    </row>
    <row r="13" spans="1:18" ht="33.75" customHeight="1">
      <c r="A13" s="4">
        <v>2</v>
      </c>
      <c r="B13" s="128"/>
      <c r="C13" s="129"/>
      <c r="D13" s="67"/>
      <c r="E13" s="259"/>
      <c r="F13" s="260"/>
      <c r="G13" s="66"/>
      <c r="H13" s="67"/>
      <c r="I13" s="130"/>
      <c r="J13" s="131"/>
      <c r="K13" s="259"/>
      <c r="L13" s="260"/>
      <c r="M13" s="68"/>
      <c r="N13" s="38"/>
      <c r="O13" s="259"/>
      <c r="P13" s="260"/>
      <c r="Q13" s="68"/>
      <c r="R13" s="132"/>
    </row>
    <row r="14" spans="1:18" ht="33.75" customHeight="1">
      <c r="A14" s="4">
        <v>3</v>
      </c>
      <c r="B14" s="128"/>
      <c r="C14" s="129"/>
      <c r="D14" s="67"/>
      <c r="E14" s="259"/>
      <c r="F14" s="260"/>
      <c r="G14" s="66"/>
      <c r="H14" s="67"/>
      <c r="I14" s="130"/>
      <c r="J14" s="131"/>
      <c r="K14" s="259"/>
      <c r="L14" s="260"/>
      <c r="M14" s="68"/>
      <c r="N14" s="38"/>
      <c r="O14" s="259"/>
      <c r="P14" s="260"/>
      <c r="Q14" s="68"/>
      <c r="R14" s="132"/>
    </row>
    <row r="15" spans="1:18" ht="33.75" customHeight="1">
      <c r="A15" s="4">
        <v>4</v>
      </c>
      <c r="B15" s="128"/>
      <c r="C15" s="129"/>
      <c r="D15" s="67"/>
      <c r="E15" s="259"/>
      <c r="F15" s="260"/>
      <c r="G15" s="66"/>
      <c r="H15" s="67"/>
      <c r="I15" s="130"/>
      <c r="J15" s="131"/>
      <c r="K15" s="259"/>
      <c r="L15" s="260"/>
      <c r="M15" s="68"/>
      <c r="N15" s="38"/>
      <c r="O15" s="259"/>
      <c r="P15" s="260"/>
      <c r="Q15" s="68"/>
      <c r="R15" s="132"/>
    </row>
    <row r="16" spans="1:18" ht="33.75" customHeight="1">
      <c r="A16" s="4">
        <v>5</v>
      </c>
      <c r="B16" s="128"/>
      <c r="C16" s="129"/>
      <c r="D16" s="67"/>
      <c r="E16" s="259"/>
      <c r="F16" s="260"/>
      <c r="G16" s="66"/>
      <c r="H16" s="67"/>
      <c r="I16" s="130"/>
      <c r="J16" s="131"/>
      <c r="K16" s="259"/>
      <c r="L16" s="260"/>
      <c r="M16" s="68"/>
      <c r="N16" s="38"/>
      <c r="O16" s="259"/>
      <c r="P16" s="260"/>
      <c r="Q16" s="68"/>
      <c r="R16" s="132"/>
    </row>
    <row r="17" spans="1:18" ht="33.75" customHeight="1">
      <c r="A17" s="4">
        <v>6</v>
      </c>
      <c r="B17" s="128"/>
      <c r="C17" s="129"/>
      <c r="D17" s="67"/>
      <c r="E17" s="259"/>
      <c r="F17" s="260"/>
      <c r="G17" s="66"/>
      <c r="H17" s="67"/>
      <c r="I17" s="130"/>
      <c r="J17" s="131"/>
      <c r="K17" s="259"/>
      <c r="L17" s="260"/>
      <c r="M17" s="68"/>
      <c r="N17" s="38"/>
      <c r="O17" s="259"/>
      <c r="P17" s="260"/>
      <c r="Q17" s="68"/>
      <c r="R17" s="132"/>
    </row>
    <row r="18" spans="1:18" ht="33.75" customHeight="1">
      <c r="A18" s="4">
        <v>7</v>
      </c>
      <c r="B18" s="128"/>
      <c r="C18" s="129"/>
      <c r="D18" s="67"/>
      <c r="E18" s="259"/>
      <c r="F18" s="260"/>
      <c r="G18" s="66"/>
      <c r="H18" s="67"/>
      <c r="I18" s="130"/>
      <c r="J18" s="131"/>
      <c r="K18" s="259"/>
      <c r="L18" s="260"/>
      <c r="M18" s="68"/>
      <c r="N18" s="38"/>
      <c r="O18" s="259"/>
      <c r="P18" s="260"/>
      <c r="Q18" s="68"/>
      <c r="R18" s="132"/>
    </row>
    <row r="19" spans="1:18" ht="33.75" customHeight="1">
      <c r="A19" s="4">
        <v>8</v>
      </c>
      <c r="B19" s="128"/>
      <c r="C19" s="129"/>
      <c r="D19" s="67"/>
      <c r="E19" s="259"/>
      <c r="F19" s="260"/>
      <c r="G19" s="66"/>
      <c r="H19" s="67"/>
      <c r="I19" s="130"/>
      <c r="J19" s="131"/>
      <c r="K19" s="259"/>
      <c r="L19" s="260"/>
      <c r="M19" s="68"/>
      <c r="N19" s="38"/>
      <c r="O19" s="259"/>
      <c r="P19" s="260"/>
      <c r="Q19" s="68"/>
      <c r="R19" s="132"/>
    </row>
    <row r="20" spans="1:18" ht="33.75" customHeight="1">
      <c r="A20" s="4">
        <v>9</v>
      </c>
      <c r="B20" s="128"/>
      <c r="C20" s="129"/>
      <c r="D20" s="67"/>
      <c r="E20" s="259"/>
      <c r="F20" s="260"/>
      <c r="G20" s="66"/>
      <c r="H20" s="67"/>
      <c r="I20" s="130"/>
      <c r="J20" s="131"/>
      <c r="K20" s="259"/>
      <c r="L20" s="260"/>
      <c r="M20" s="68"/>
      <c r="N20" s="38"/>
      <c r="O20" s="259"/>
      <c r="P20" s="260"/>
      <c r="Q20" s="68"/>
      <c r="R20" s="132"/>
    </row>
    <row r="21" spans="1:18" ht="33.75" customHeight="1" thickBot="1">
      <c r="A21" s="4">
        <v>10</v>
      </c>
      <c r="B21" s="133"/>
      <c r="C21" s="134"/>
      <c r="D21" s="135"/>
      <c r="E21" s="261"/>
      <c r="F21" s="262"/>
      <c r="G21" s="136"/>
      <c r="H21" s="135"/>
      <c r="I21" s="137"/>
      <c r="J21" s="138"/>
      <c r="K21" s="261"/>
      <c r="L21" s="262"/>
      <c r="M21" s="139"/>
      <c r="N21" s="140"/>
      <c r="O21" s="261"/>
      <c r="P21" s="262"/>
      <c r="Q21" s="139"/>
      <c r="R21" s="141"/>
    </row>
  </sheetData>
  <mergeCells count="63">
    <mergeCell ref="C2:F2"/>
    <mergeCell ref="G2:H3"/>
    <mergeCell ref="I2:O2"/>
    <mergeCell ref="P2:P3"/>
    <mergeCell ref="Q2:R3"/>
    <mergeCell ref="C3:F3"/>
    <mergeCell ref="I3:O3"/>
    <mergeCell ref="C4:F4"/>
    <mergeCell ref="G4:H4"/>
    <mergeCell ref="I4:R4"/>
    <mergeCell ref="C5:F5"/>
    <mergeCell ref="G5:H5"/>
    <mergeCell ref="I5:L5"/>
    <mergeCell ref="N5:R5"/>
    <mergeCell ref="B8:B10"/>
    <mergeCell ref="C8:C10"/>
    <mergeCell ref="D8:D10"/>
    <mergeCell ref="E8:F10"/>
    <mergeCell ref="G8:G10"/>
    <mergeCell ref="Q9:Q10"/>
    <mergeCell ref="R9:R10"/>
    <mergeCell ref="E11:F11"/>
    <mergeCell ref="K11:L11"/>
    <mergeCell ref="O11:P11"/>
    <mergeCell ref="H8:H10"/>
    <mergeCell ref="I8:I10"/>
    <mergeCell ref="J8:M8"/>
    <mergeCell ref="N8:R8"/>
    <mergeCell ref="J9:J10"/>
    <mergeCell ref="K9:L10"/>
    <mergeCell ref="M9:M10"/>
    <mergeCell ref="N9:N10"/>
    <mergeCell ref="O9:P10"/>
    <mergeCell ref="E12:F12"/>
    <mergeCell ref="K12:L12"/>
    <mergeCell ref="O12:P12"/>
    <mergeCell ref="E13:F13"/>
    <mergeCell ref="K13:L13"/>
    <mergeCell ref="O13:P13"/>
    <mergeCell ref="E14:F14"/>
    <mergeCell ref="K14:L14"/>
    <mergeCell ref="O14:P14"/>
    <mergeCell ref="E15:F15"/>
    <mergeCell ref="K15:L15"/>
    <mergeCell ref="O15:P15"/>
    <mergeCell ref="E16:F16"/>
    <mergeCell ref="K16:L16"/>
    <mergeCell ref="O16:P16"/>
    <mergeCell ref="E17:F17"/>
    <mergeCell ref="K17:L17"/>
    <mergeCell ref="O17:P17"/>
    <mergeCell ref="E18:F18"/>
    <mergeCell ref="K18:L18"/>
    <mergeCell ref="O18:P18"/>
    <mergeCell ref="E21:F21"/>
    <mergeCell ref="K21:L21"/>
    <mergeCell ref="O21:P21"/>
    <mergeCell ref="E19:F19"/>
    <mergeCell ref="K19:L19"/>
    <mergeCell ref="O19:P19"/>
    <mergeCell ref="E20:F20"/>
    <mergeCell ref="K20:L20"/>
    <mergeCell ref="O20:P20"/>
  </mergeCells>
  <phoneticPr fontId="2"/>
  <dataValidations count="10">
    <dataValidation type="list" allowBlank="1" showInputMessage="1" showErrorMessage="1" sqref="J11:J21 N11:N21">
      <formula1>"○"</formula1>
    </dataValidation>
    <dataValidation imeMode="halfAlpha" allowBlank="1" showInputMessage="1" showErrorMessage="1" sqref="I4:I5 G11:G21 B11:C21 P2 I2"/>
    <dataValidation imeMode="hiragana" allowBlank="1" showInputMessage="1" showErrorMessage="1" sqref="C3:C5 D3:E3"/>
    <dataValidation imeMode="fullKatakana" allowBlank="1" showInputMessage="1" showErrorMessage="1" sqref="C2:E2"/>
    <dataValidation imeMode="hiragana" allowBlank="1" showInputMessage="1" showErrorMessage="1" prompt="苗字と名前の間は全角スペース" sqref="D11:D21"/>
    <dataValidation imeMode="fullKatakana" allowBlank="1" showInputMessage="1" showErrorMessage="1" prompt="苗字と名前の間は全角スペース" sqref="E11:E21"/>
    <dataValidation imeMode="halfAlpha" allowBlank="1" showInputMessage="1" showErrorMessage="1" prompt="大学生以下は必須" sqref="H11:H21"/>
    <dataValidation imeMode="halfAlpha" allowBlank="1" showInputMessage="1" showErrorMessage="1" prompt="2018年1月1日現在の年齢" sqref="I11:I21"/>
    <dataValidation type="list" allowBlank="1" showInputMessage="1" showErrorMessage="1" sqref="K11:K21 O11:O21">
      <formula1>"Ⅰ 実績枠,Ⅱ ﾎﾟｲﾝﾄ枠,Ⅲ 開催地元枠,Ⅳ 特別出場枠"</formula1>
    </dataValidation>
    <dataValidation imeMode="halfAlpha" allowBlank="1" showInputMessage="1" showErrorMessage="1" prompt="ﾎﾟｲﾝﾄなしは_x000a_「-」 (半角ﾊｲﾌﾝ)" sqref="M11:M21 Q11:R21"/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96" orientation="landscape" horizontalDpi="300" verticalDpi="300" r:id="rId1"/>
  <headerFooter>
    <oddHeader>&amp;L&amp;16&amp;KFF0000（女子用）&amp;C&amp;14天皇杯　第96回　全日本スキー選手権大会クロスカントリー競技　エントリーシート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6"/>
  <sheetViews>
    <sheetView showGridLines="0" view="pageLayout" zoomScaleNormal="100" zoomScaleSheetLayoutView="100" workbookViewId="0">
      <selection activeCell="B5" sqref="B5:C5"/>
    </sheetView>
  </sheetViews>
  <sheetFormatPr defaultRowHeight="13.5"/>
  <cols>
    <col min="1" max="1" width="10.625" style="1" customWidth="1"/>
    <col min="2" max="2" width="30" style="1" customWidth="1"/>
    <col min="3" max="3" width="9" style="1"/>
    <col min="4" max="4" width="10.625" style="1" customWidth="1"/>
    <col min="5" max="5" width="19.375" customWidth="1"/>
  </cols>
  <sheetData>
    <row r="1" spans="1:5">
      <c r="A1" s="270" t="s">
        <v>58</v>
      </c>
      <c r="B1" s="270"/>
      <c r="C1" s="270"/>
      <c r="D1" s="270"/>
      <c r="E1" s="270"/>
    </row>
    <row r="3" spans="1:5" ht="21">
      <c r="A3" s="271" t="s">
        <v>21</v>
      </c>
      <c r="B3" s="271"/>
      <c r="C3" s="271"/>
      <c r="D3" s="271"/>
      <c r="E3" s="271"/>
    </row>
    <row r="5" spans="1:5" ht="41.25" customHeight="1">
      <c r="A5" s="14" t="s">
        <v>23</v>
      </c>
      <c r="B5" s="267"/>
      <c r="C5" s="267"/>
      <c r="D5" s="60" t="s">
        <v>28</v>
      </c>
      <c r="E5" s="32"/>
    </row>
    <row r="6" spans="1:5" ht="41.25" customHeight="1">
      <c r="A6" s="14" t="s">
        <v>33</v>
      </c>
      <c r="B6" s="267"/>
      <c r="C6" s="267"/>
      <c r="D6" s="61" t="s">
        <v>29</v>
      </c>
      <c r="E6" s="62"/>
    </row>
    <row r="7" spans="1:5" ht="26.25" customHeight="1">
      <c r="A7" s="58" t="s">
        <v>7</v>
      </c>
      <c r="B7" s="32" t="s">
        <v>0</v>
      </c>
      <c r="C7" s="58" t="s">
        <v>7</v>
      </c>
      <c r="D7" s="276" t="s">
        <v>0</v>
      </c>
      <c r="E7" s="269"/>
    </row>
    <row r="8" spans="1:5" ht="41.25" customHeight="1">
      <c r="A8" s="58">
        <v>1</v>
      </c>
      <c r="B8" s="59"/>
      <c r="C8" s="58">
        <v>5</v>
      </c>
      <c r="D8" s="277"/>
      <c r="E8" s="267"/>
    </row>
    <row r="9" spans="1:5" ht="41.25" customHeight="1">
      <c r="A9" s="58">
        <v>2</v>
      </c>
      <c r="B9" s="59"/>
      <c r="C9" s="58">
        <v>6</v>
      </c>
      <c r="D9" s="277"/>
      <c r="E9" s="267"/>
    </row>
    <row r="10" spans="1:5" ht="41.25" customHeight="1">
      <c r="A10" s="58">
        <v>3</v>
      </c>
      <c r="B10" s="59"/>
      <c r="C10" s="268" t="s">
        <v>6</v>
      </c>
      <c r="D10" s="272"/>
      <c r="E10" s="273"/>
    </row>
    <row r="11" spans="1:5" ht="41.25" customHeight="1">
      <c r="A11" s="58">
        <v>4</v>
      </c>
      <c r="B11" s="59"/>
      <c r="C11" s="269"/>
      <c r="D11" s="274"/>
      <c r="E11" s="275"/>
    </row>
    <row r="12" spans="1:5">
      <c r="E12" s="23" t="s">
        <v>22</v>
      </c>
    </row>
    <row r="13" spans="1:5" ht="43.5" customHeight="1">
      <c r="A13" s="17"/>
    </row>
    <row r="14" spans="1:5" ht="43.5" customHeight="1">
      <c r="A14" s="17"/>
    </row>
    <row r="15" spans="1:5">
      <c r="A15" s="270" t="s">
        <v>58</v>
      </c>
      <c r="B15" s="270"/>
      <c r="C15" s="270"/>
      <c r="D15" s="270"/>
      <c r="E15" s="270"/>
    </row>
    <row r="16" spans="1:5">
      <c r="E16" s="1"/>
    </row>
    <row r="17" spans="1:5" ht="21">
      <c r="A17" s="271" t="s">
        <v>21</v>
      </c>
      <c r="B17" s="271"/>
      <c r="C17" s="271"/>
      <c r="D17" s="271"/>
      <c r="E17" s="271"/>
    </row>
    <row r="19" spans="1:5" ht="41.25" customHeight="1">
      <c r="A19" s="14" t="s">
        <v>23</v>
      </c>
      <c r="B19" s="267"/>
      <c r="C19" s="267"/>
      <c r="D19" s="60" t="s">
        <v>28</v>
      </c>
      <c r="E19" s="32"/>
    </row>
    <row r="20" spans="1:5" ht="41.25" customHeight="1">
      <c r="A20" s="14" t="s">
        <v>33</v>
      </c>
      <c r="B20" s="267"/>
      <c r="C20" s="267"/>
      <c r="D20" s="61" t="s">
        <v>29</v>
      </c>
      <c r="E20" s="62"/>
    </row>
    <row r="21" spans="1:5" ht="26.25" customHeight="1">
      <c r="A21" s="58" t="s">
        <v>7</v>
      </c>
      <c r="B21" s="32" t="s">
        <v>0</v>
      </c>
      <c r="C21" s="58" t="s">
        <v>7</v>
      </c>
      <c r="D21" s="276" t="s">
        <v>0</v>
      </c>
      <c r="E21" s="269"/>
    </row>
    <row r="22" spans="1:5" ht="41.25" customHeight="1">
      <c r="A22" s="58">
        <v>1</v>
      </c>
      <c r="B22" s="59"/>
      <c r="C22" s="58">
        <v>5</v>
      </c>
      <c r="D22" s="277"/>
      <c r="E22" s="267"/>
    </row>
    <row r="23" spans="1:5" ht="41.25" customHeight="1">
      <c r="A23" s="58">
        <v>2</v>
      </c>
      <c r="B23" s="59"/>
      <c r="C23" s="58">
        <v>6</v>
      </c>
      <c r="D23" s="277"/>
      <c r="E23" s="267"/>
    </row>
    <row r="24" spans="1:5" ht="41.25" customHeight="1">
      <c r="A24" s="58">
        <v>3</v>
      </c>
      <c r="B24" s="59"/>
      <c r="C24" s="268" t="s">
        <v>6</v>
      </c>
      <c r="D24" s="272"/>
      <c r="E24" s="273"/>
    </row>
    <row r="25" spans="1:5" ht="41.25" customHeight="1">
      <c r="A25" s="58">
        <v>4</v>
      </c>
      <c r="B25" s="59"/>
      <c r="C25" s="269"/>
      <c r="D25" s="274"/>
      <c r="E25" s="275"/>
    </row>
    <row r="26" spans="1:5">
      <c r="E26" s="23" t="s">
        <v>22</v>
      </c>
    </row>
  </sheetData>
  <mergeCells count="18">
    <mergeCell ref="C24:C25"/>
    <mergeCell ref="D24:E25"/>
    <mergeCell ref="B6:C6"/>
    <mergeCell ref="D7:E7"/>
    <mergeCell ref="D21:E21"/>
    <mergeCell ref="D22:E22"/>
    <mergeCell ref="D23:E23"/>
    <mergeCell ref="D8:E8"/>
    <mergeCell ref="D9:E9"/>
    <mergeCell ref="D10:E11"/>
    <mergeCell ref="A17:E17"/>
    <mergeCell ref="B19:C19"/>
    <mergeCell ref="B20:C20"/>
    <mergeCell ref="C10:C11"/>
    <mergeCell ref="B5:C5"/>
    <mergeCell ref="A1:E1"/>
    <mergeCell ref="A15:E15"/>
    <mergeCell ref="A3:E3"/>
  </mergeCells>
  <phoneticPr fontId="2"/>
  <conditionalFormatting sqref="B8:B11 D8:E11 B5:C6 E6">
    <cfRule type="expression" dxfId="1" priority="4" stopIfTrue="1">
      <formula>$B$6="女　　子"</formula>
    </cfRule>
  </conditionalFormatting>
  <conditionalFormatting sqref="B22:B25 D22:E25 B19:C20 E20">
    <cfRule type="expression" dxfId="0" priority="1" stopIfTrue="1">
      <formula>$B$20="女　　子"</formula>
    </cfRule>
  </conditionalFormatting>
  <dataValidations count="3">
    <dataValidation type="list" allowBlank="1" showInputMessage="1" showErrorMessage="1" sqref="B6:C6 B20:C20">
      <formula1>"男　　子,女　　子"</formula1>
    </dataValidation>
    <dataValidation imeMode="hiragana" allowBlank="1" showInputMessage="1" showErrorMessage="1" sqref="B5:C5 B8:B11 D8:E11 B19:C19 B22:B25 D22:E25"/>
    <dataValidation type="list" allowBlank="1" showInputMessage="1" showErrorMessage="1" sqref="E6 E20">
      <formula1>"Ⅰ 実績枠,Ⅲ 開催地元枠,Ⅳ 特別出場枠"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9900"/>
  </sheetPr>
  <dimension ref="A1:E22"/>
  <sheetViews>
    <sheetView showGridLines="0" showZeros="0" view="pageLayout" zoomScaleNormal="100" workbookViewId="0">
      <selection activeCell="B20" sqref="B20"/>
    </sheetView>
  </sheetViews>
  <sheetFormatPr defaultRowHeight="13.5"/>
  <cols>
    <col min="1" max="1" width="26.625" customWidth="1"/>
    <col min="2" max="2" width="20.625" style="1" customWidth="1"/>
    <col min="3" max="3" width="22.5" customWidth="1"/>
    <col min="4" max="4" width="24.625" customWidth="1"/>
    <col min="5" max="5" width="37" customWidth="1"/>
  </cols>
  <sheetData>
    <row r="1" spans="1:5" ht="18.75" customHeight="1" thickBot="1"/>
    <row r="2" spans="1:5" s="2" customFormat="1" ht="30" customHeight="1" thickBot="1">
      <c r="A2" s="23" t="s">
        <v>17</v>
      </c>
      <c r="B2" s="278"/>
      <c r="C2" s="279"/>
      <c r="D2" s="36" t="s">
        <v>18</v>
      </c>
      <c r="E2" s="42"/>
    </row>
    <row r="3" spans="1:5" s="2" customFormat="1" ht="18.75" customHeight="1" thickBot="1">
      <c r="A3" s="23"/>
      <c r="B3" s="35"/>
      <c r="C3" s="30"/>
      <c r="D3" s="36"/>
      <c r="E3" s="30"/>
    </row>
    <row r="4" spans="1:5" s="2" customFormat="1" ht="30" customHeight="1" thickBot="1">
      <c r="A4" s="280" t="s">
        <v>20</v>
      </c>
      <c r="B4" s="280"/>
      <c r="C4" s="40"/>
    </row>
    <row r="5" spans="1:5" s="2" customFormat="1" ht="30" customHeight="1" thickBot="1">
      <c r="B5" s="29" t="s">
        <v>19</v>
      </c>
      <c r="C5" s="41"/>
      <c r="D5" s="23" t="s">
        <v>10</v>
      </c>
      <c r="E5" s="42"/>
    </row>
    <row r="6" spans="1:5" s="2" customFormat="1" ht="21.75" customHeight="1">
      <c r="A6" s="18"/>
      <c r="B6" s="18"/>
    </row>
    <row r="7" spans="1:5" s="1" customFormat="1" ht="26.1" customHeight="1" thickBot="1">
      <c r="A7" s="6" t="s">
        <v>3</v>
      </c>
      <c r="B7" s="7" t="s">
        <v>2</v>
      </c>
      <c r="C7" s="39" t="s">
        <v>9</v>
      </c>
      <c r="D7" s="7" t="s">
        <v>1</v>
      </c>
      <c r="E7" s="8" t="s">
        <v>4</v>
      </c>
    </row>
    <row r="8" spans="1:5" ht="26.1" customHeight="1" thickTop="1">
      <c r="A8" s="10" t="s">
        <v>24</v>
      </c>
      <c r="B8" s="11"/>
      <c r="C8" s="43"/>
      <c r="D8" s="43"/>
      <c r="E8" s="44"/>
    </row>
    <row r="9" spans="1:5" ht="26.1" customHeight="1">
      <c r="A9" s="5" t="s">
        <v>8</v>
      </c>
      <c r="B9" s="55">
        <v>20000</v>
      </c>
      <c r="C9" s="45"/>
      <c r="D9" s="20" t="str">
        <f>IF(OR(C9="",C9=0),"",B9*C9)</f>
        <v/>
      </c>
      <c r="E9" s="46"/>
    </row>
    <row r="10" spans="1:5" ht="26.1" customHeight="1">
      <c r="A10" s="5" t="s">
        <v>34</v>
      </c>
      <c r="B10" s="54">
        <v>5000</v>
      </c>
      <c r="C10" s="45"/>
      <c r="D10" s="20" t="str">
        <f>IF(OR(C10="",C10=0),"",B10*C10)</f>
        <v/>
      </c>
      <c r="E10" s="46"/>
    </row>
    <row r="11" spans="1:5" ht="26.1" customHeight="1">
      <c r="A11" s="5" t="s">
        <v>35</v>
      </c>
      <c r="B11" s="54">
        <v>5000</v>
      </c>
      <c r="C11" s="45"/>
      <c r="D11" s="20" t="str">
        <f>IF(OR(C11="",C11=0),"",B11*C11)</f>
        <v/>
      </c>
      <c r="E11" s="46"/>
    </row>
    <row r="12" spans="1:5" ht="26.1" customHeight="1">
      <c r="A12" s="5"/>
      <c r="B12" s="55"/>
      <c r="C12" s="45"/>
      <c r="D12" s="20" t="str">
        <f>IF(OR(C12="",C12=0),"",B12*C12)</f>
        <v/>
      </c>
      <c r="E12" s="46"/>
    </row>
    <row r="13" spans="1:5" ht="26.1" customHeight="1">
      <c r="A13" s="24" t="s">
        <v>25</v>
      </c>
      <c r="B13" s="3"/>
      <c r="C13" s="45"/>
      <c r="D13" s="45"/>
      <c r="E13" s="46"/>
    </row>
    <row r="14" spans="1:5" ht="26.1" customHeight="1">
      <c r="A14" s="24" t="s">
        <v>26</v>
      </c>
      <c r="B14" s="57">
        <v>15000</v>
      </c>
      <c r="C14" s="47"/>
      <c r="D14" s="26" t="str">
        <f>IF(OR(C14="",C14=0),"",B14*C14)</f>
        <v/>
      </c>
      <c r="E14" s="48"/>
    </row>
    <row r="15" spans="1:5" ht="26.1" customHeight="1">
      <c r="A15" s="24" t="s">
        <v>34</v>
      </c>
      <c r="B15" s="56">
        <v>5000</v>
      </c>
      <c r="C15" s="47"/>
      <c r="D15" s="26" t="str">
        <f>IF(OR(C15="",C15=0),"",B15*C15)</f>
        <v/>
      </c>
      <c r="E15" s="48"/>
    </row>
    <row r="16" spans="1:5" ht="26.1" customHeight="1">
      <c r="A16" s="24" t="s">
        <v>35</v>
      </c>
      <c r="B16" s="56">
        <v>5000</v>
      </c>
      <c r="C16" s="47"/>
      <c r="D16" s="26" t="str">
        <f>IF(OR(C16="",C16=0),"",B16*C16)</f>
        <v/>
      </c>
      <c r="E16" s="48"/>
    </row>
    <row r="17" spans="1:5" ht="26.1" customHeight="1">
      <c r="A17" s="25"/>
      <c r="B17" s="27"/>
      <c r="C17" s="49"/>
      <c r="D17" s="28" t="str">
        <f>IF(OR(C17="",C17=0),"",B17*C17)</f>
        <v/>
      </c>
      <c r="E17" s="50"/>
    </row>
    <row r="18" spans="1:5" ht="26.1" customHeight="1" thickBot="1">
      <c r="A18" s="12"/>
      <c r="B18" s="13"/>
      <c r="C18" s="51"/>
      <c r="D18" s="51"/>
      <c r="E18" s="52"/>
    </row>
    <row r="19" spans="1:5" ht="30" customHeight="1" thickTop="1">
      <c r="A19" s="9" t="s">
        <v>5</v>
      </c>
      <c r="B19" s="16"/>
      <c r="C19" s="15"/>
      <c r="D19" s="21">
        <f>SUM(D9:D12,D14:D17)</f>
        <v>0</v>
      </c>
      <c r="E19" s="53"/>
    </row>
    <row r="20" spans="1:5" ht="30" customHeight="1">
      <c r="A20" s="33"/>
      <c r="B20" s="34"/>
      <c r="C20" s="22"/>
      <c r="D20" s="22"/>
      <c r="E20" s="22"/>
    </row>
    <row r="21" spans="1:5" ht="30" customHeight="1">
      <c r="A21" s="23"/>
      <c r="B21" s="2"/>
      <c r="C21" s="2"/>
      <c r="D21" s="2"/>
      <c r="E21" s="2"/>
    </row>
    <row r="22" spans="1:5" ht="24" customHeight="1"/>
  </sheetData>
  <mergeCells count="2">
    <mergeCell ref="B2:C2"/>
    <mergeCell ref="A4:B4"/>
  </mergeCells>
  <phoneticPr fontId="2"/>
  <dataValidations count="3">
    <dataValidation imeMode="halfAlpha" allowBlank="1" showInputMessage="1" showErrorMessage="1" sqref="C9:C12 C14:C17 C5"/>
    <dataValidation imeMode="hiragana" allowBlank="1" showInputMessage="1" showErrorMessage="1" sqref="E8:E19 B2:C2 E2 E5"/>
    <dataValidation type="list" allowBlank="1" showInputMessage="1" showErrorMessage="1" sqref="C4">
      <formula1>"振込,書留,現金"</formula1>
    </dataValidation>
  </dataValidations>
  <printOptions horizontalCentered="1"/>
  <pageMargins left="0.78740157480314965" right="0.78740157480314965" top="0.6692913385826772" bottom="0.39370078740157483" header="0.19685039370078741" footer="0.27559055118110237"/>
  <pageSetup paperSize="9" orientation="landscape" horizontalDpi="300" verticalDpi="300" r:id="rId1"/>
  <headerFooter alignWithMargins="0">
    <oddHeader>&amp;C&amp;12天皇杯　第96回　全日本スキー選手権大会クロスカントリー競技
参加料内訳表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65"/>
  <sheetViews>
    <sheetView zoomScaleNormal="100" workbookViewId="0">
      <selection activeCell="S27" sqref="S27"/>
    </sheetView>
  </sheetViews>
  <sheetFormatPr defaultColWidth="9" defaultRowHeight="13.5"/>
  <cols>
    <col min="1" max="1" width="3.125" style="152" customWidth="1"/>
    <col min="2" max="2" width="3.375" style="152" bestFit="1" customWidth="1"/>
    <col min="3" max="26" width="4.375" style="152" customWidth="1"/>
    <col min="27" max="16384" width="9" style="152"/>
  </cols>
  <sheetData>
    <row r="1" spans="1:25" s="183" customFormat="1" ht="25.5">
      <c r="A1" s="185" t="s">
        <v>98</v>
      </c>
    </row>
    <row r="2" spans="1:25" s="183" customFormat="1" ht="14.25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</row>
    <row r="3" spans="1:25" s="183" customFormat="1" ht="14.25">
      <c r="B3" s="184" t="s">
        <v>108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</row>
    <row r="4" spans="1:25" s="183" customFormat="1" ht="14.25">
      <c r="B4" s="184" t="s">
        <v>99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</row>
    <row r="5" spans="1:25" s="183" customFormat="1" ht="14.2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</row>
    <row r="6" spans="1:25" s="183" customFormat="1" ht="14.25">
      <c r="B6" s="184"/>
      <c r="C6" s="184" t="s">
        <v>100</v>
      </c>
      <c r="D6" s="184"/>
      <c r="E6" s="184"/>
      <c r="F6" s="184" t="s">
        <v>101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</row>
    <row r="7" spans="1:25" s="183" customFormat="1" ht="14.25">
      <c r="B7" s="184"/>
      <c r="C7" s="184"/>
      <c r="D7" s="184"/>
      <c r="E7" s="184"/>
      <c r="F7" s="184" t="s">
        <v>102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</row>
    <row r="8" spans="1:25" s="183" customFormat="1" ht="14.25"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5" s="183" customFormat="1" ht="14.25">
      <c r="A9" s="183" t="s">
        <v>105</v>
      </c>
      <c r="B9" s="184"/>
      <c r="C9" s="184"/>
      <c r="D9" s="184"/>
      <c r="E9" s="184"/>
      <c r="F9" s="184" t="s">
        <v>103</v>
      </c>
      <c r="G9" s="184"/>
      <c r="H9" s="184"/>
      <c r="I9" s="184"/>
      <c r="J9" s="184"/>
      <c r="K9" s="184" t="s">
        <v>104</v>
      </c>
      <c r="L9" s="184"/>
      <c r="M9" s="184"/>
      <c r="N9" s="184"/>
      <c r="O9" s="184"/>
      <c r="P9" s="184" t="s">
        <v>106</v>
      </c>
      <c r="Q9" s="184"/>
      <c r="R9" s="184"/>
      <c r="S9" s="184"/>
      <c r="T9" s="184"/>
      <c r="U9" s="184"/>
      <c r="V9" s="184"/>
      <c r="W9" s="184"/>
      <c r="X9" s="184"/>
      <c r="Y9" s="184"/>
    </row>
    <row r="10" spans="1:25" s="183" customFormat="1" ht="14.25"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</row>
    <row r="11" spans="1:25" s="183" customFormat="1" ht="14.25">
      <c r="B11" s="184" t="s">
        <v>107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</row>
    <row r="12" spans="1:25" s="183" customFormat="1" ht="14.25"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</row>
    <row r="13" spans="1:25" s="183" customFormat="1"/>
    <row r="14" spans="1:25" s="183" customFormat="1"/>
    <row r="15" spans="1:25" s="183" customFormat="1"/>
    <row r="16" spans="1:25" s="183" customFormat="1"/>
    <row r="17" s="183" customFormat="1"/>
    <row r="18" s="183" customFormat="1"/>
    <row r="19" s="183" customFormat="1"/>
    <row r="20" s="183" customFormat="1"/>
    <row r="21" s="183" customFormat="1"/>
    <row r="22" s="183" customFormat="1"/>
    <row r="23" s="183" customFormat="1"/>
    <row r="24" s="183" customFormat="1"/>
    <row r="25" s="183" customFormat="1"/>
    <row r="26" s="183" customFormat="1"/>
    <row r="27" s="183" customFormat="1"/>
    <row r="28" s="183" customFormat="1"/>
    <row r="29" s="183" customFormat="1"/>
    <row r="30" s="183" customFormat="1"/>
    <row r="31" s="183" customFormat="1"/>
    <row r="32" s="183" customFormat="1"/>
    <row r="33" spans="1:26" s="183" customFormat="1"/>
    <row r="34" spans="1:26" s="183" customFormat="1"/>
    <row r="35" spans="1:26" s="183" customFormat="1"/>
    <row r="36" spans="1:26" s="183" customFormat="1"/>
    <row r="37" spans="1:26" s="183" customFormat="1"/>
    <row r="38" spans="1:26" ht="30" customHeight="1">
      <c r="A38" s="297" t="s">
        <v>83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</row>
    <row r="39" spans="1:26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</row>
    <row r="40" spans="1:26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299" t="s">
        <v>81</v>
      </c>
      <c r="T40" s="299"/>
      <c r="U40" s="154"/>
      <c r="V40" s="153" t="s">
        <v>80</v>
      </c>
      <c r="W40" s="154"/>
      <c r="X40" s="153" t="s">
        <v>79</v>
      </c>
      <c r="Y40" s="154"/>
      <c r="Z40" s="153" t="s">
        <v>78</v>
      </c>
    </row>
    <row r="41" spans="1:26">
      <c r="A41" s="153"/>
      <c r="B41" s="300" t="s">
        <v>84</v>
      </c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</row>
    <row r="42" spans="1:26" ht="14.25" thickBot="1">
      <c r="Z42" s="156" t="s">
        <v>85</v>
      </c>
    </row>
    <row r="43" spans="1:26">
      <c r="A43" s="287"/>
      <c r="B43" s="288"/>
      <c r="C43" s="291">
        <v>42757</v>
      </c>
      <c r="D43" s="292"/>
      <c r="E43" s="281">
        <v>42758</v>
      </c>
      <c r="F43" s="282"/>
      <c r="G43" s="283"/>
      <c r="H43" s="281">
        <v>42759</v>
      </c>
      <c r="I43" s="282"/>
      <c r="J43" s="283"/>
      <c r="K43" s="281">
        <v>42760</v>
      </c>
      <c r="L43" s="282"/>
      <c r="M43" s="282"/>
      <c r="N43" s="283"/>
      <c r="O43" s="281">
        <v>42761</v>
      </c>
      <c r="P43" s="282"/>
      <c r="Q43" s="282"/>
      <c r="R43" s="283"/>
      <c r="S43" s="281">
        <v>42762</v>
      </c>
      <c r="T43" s="282"/>
      <c r="U43" s="282"/>
      <c r="V43" s="283"/>
      <c r="W43" s="281">
        <v>42763</v>
      </c>
      <c r="X43" s="282"/>
      <c r="Y43" s="282"/>
      <c r="Z43" s="283"/>
    </row>
    <row r="44" spans="1:26" ht="13.5" customHeight="1">
      <c r="A44" s="287"/>
      <c r="B44" s="288"/>
      <c r="C44" s="293" t="s">
        <v>72</v>
      </c>
      <c r="D44" s="294"/>
      <c r="E44" s="284" t="s">
        <v>73</v>
      </c>
      <c r="F44" s="285"/>
      <c r="G44" s="286"/>
      <c r="H44" s="284" t="s">
        <v>74</v>
      </c>
      <c r="I44" s="285"/>
      <c r="J44" s="286"/>
      <c r="K44" s="284" t="s">
        <v>75</v>
      </c>
      <c r="L44" s="285"/>
      <c r="M44" s="285"/>
      <c r="N44" s="286"/>
      <c r="O44" s="284" t="s">
        <v>76</v>
      </c>
      <c r="P44" s="285"/>
      <c r="Q44" s="285"/>
      <c r="R44" s="286"/>
      <c r="S44" s="284" t="s">
        <v>77</v>
      </c>
      <c r="T44" s="285"/>
      <c r="U44" s="285"/>
      <c r="V44" s="286"/>
      <c r="W44" s="284" t="s">
        <v>78</v>
      </c>
      <c r="X44" s="285"/>
      <c r="Y44" s="285"/>
      <c r="Z44" s="286"/>
    </row>
    <row r="45" spans="1:26" ht="14.25" thickBot="1">
      <c r="A45" s="289"/>
      <c r="B45" s="290"/>
      <c r="C45" s="145" t="s">
        <v>63</v>
      </c>
      <c r="D45" s="146" t="s">
        <v>64</v>
      </c>
      <c r="E45" s="145" t="s">
        <v>65</v>
      </c>
      <c r="F45" s="147" t="s">
        <v>63</v>
      </c>
      <c r="G45" s="146" t="s">
        <v>64</v>
      </c>
      <c r="H45" s="145" t="s">
        <v>65</v>
      </c>
      <c r="I45" s="147" t="s">
        <v>63</v>
      </c>
      <c r="J45" s="146" t="s">
        <v>64</v>
      </c>
      <c r="K45" s="145" t="s">
        <v>65</v>
      </c>
      <c r="L45" s="147" t="s">
        <v>66</v>
      </c>
      <c r="M45" s="147" t="s">
        <v>63</v>
      </c>
      <c r="N45" s="146" t="s">
        <v>64</v>
      </c>
      <c r="O45" s="145" t="s">
        <v>65</v>
      </c>
      <c r="P45" s="147" t="s">
        <v>66</v>
      </c>
      <c r="Q45" s="147" t="s">
        <v>63</v>
      </c>
      <c r="R45" s="146" t="s">
        <v>64</v>
      </c>
      <c r="S45" s="145" t="s">
        <v>65</v>
      </c>
      <c r="T45" s="147" t="s">
        <v>66</v>
      </c>
      <c r="U45" s="147" t="s">
        <v>63</v>
      </c>
      <c r="V45" s="146" t="s">
        <v>64</v>
      </c>
      <c r="W45" s="145" t="s">
        <v>65</v>
      </c>
      <c r="X45" s="147" t="s">
        <v>66</v>
      </c>
      <c r="Y45" s="147" t="s">
        <v>63</v>
      </c>
      <c r="Z45" s="146" t="s">
        <v>64</v>
      </c>
    </row>
    <row r="46" spans="1:26" ht="26.25" customHeight="1" thickTop="1">
      <c r="A46" s="301" t="s">
        <v>67</v>
      </c>
      <c r="B46" s="150" t="s">
        <v>68</v>
      </c>
      <c r="C46" s="157"/>
      <c r="D46" s="158"/>
      <c r="E46" s="157"/>
      <c r="F46" s="159"/>
      <c r="G46" s="158"/>
      <c r="H46" s="157"/>
      <c r="I46" s="159"/>
      <c r="J46" s="158"/>
      <c r="K46" s="157"/>
      <c r="L46" s="159"/>
      <c r="M46" s="159"/>
      <c r="N46" s="158"/>
      <c r="O46" s="157"/>
      <c r="P46" s="159"/>
      <c r="Q46" s="159"/>
      <c r="R46" s="158"/>
      <c r="S46" s="157"/>
      <c r="T46" s="159"/>
      <c r="U46" s="159"/>
      <c r="V46" s="158"/>
      <c r="W46" s="157"/>
      <c r="X46" s="159"/>
      <c r="Y46" s="159"/>
      <c r="Z46" s="158"/>
    </row>
    <row r="47" spans="1:26" ht="26.25" customHeight="1">
      <c r="A47" s="302"/>
      <c r="B47" s="144" t="s">
        <v>69</v>
      </c>
      <c r="C47" s="160"/>
      <c r="D47" s="161"/>
      <c r="E47" s="160"/>
      <c r="F47" s="162"/>
      <c r="G47" s="161"/>
      <c r="H47" s="160"/>
      <c r="I47" s="162"/>
      <c r="J47" s="161"/>
      <c r="K47" s="160"/>
      <c r="L47" s="162"/>
      <c r="M47" s="162"/>
      <c r="N47" s="161"/>
      <c r="O47" s="160"/>
      <c r="P47" s="162"/>
      <c r="Q47" s="162"/>
      <c r="R47" s="161"/>
      <c r="S47" s="160"/>
      <c r="T47" s="162"/>
      <c r="U47" s="162"/>
      <c r="V47" s="161"/>
      <c r="W47" s="160"/>
      <c r="X47" s="162"/>
      <c r="Y47" s="162"/>
      <c r="Z47" s="161"/>
    </row>
    <row r="48" spans="1:26" ht="26.25" customHeight="1" thickBot="1">
      <c r="A48" s="303"/>
      <c r="B48" s="148" t="s">
        <v>70</v>
      </c>
      <c r="C48" s="163" t="str">
        <f>IF(SUM(C46:C47)=0,"",SUM(C46:C47))</f>
        <v/>
      </c>
      <c r="D48" s="164" t="str">
        <f t="shared" ref="D48:Z48" si="0">IF(SUM(D46:D47)=0,"",SUM(D46:D47))</f>
        <v/>
      </c>
      <c r="E48" s="163" t="str">
        <f t="shared" si="0"/>
        <v/>
      </c>
      <c r="F48" s="165" t="str">
        <f t="shared" si="0"/>
        <v/>
      </c>
      <c r="G48" s="164" t="str">
        <f t="shared" si="0"/>
        <v/>
      </c>
      <c r="H48" s="163" t="str">
        <f t="shared" si="0"/>
        <v/>
      </c>
      <c r="I48" s="165" t="str">
        <f t="shared" si="0"/>
        <v/>
      </c>
      <c r="J48" s="164" t="str">
        <f t="shared" si="0"/>
        <v/>
      </c>
      <c r="K48" s="163" t="str">
        <f t="shared" si="0"/>
        <v/>
      </c>
      <c r="L48" s="165" t="str">
        <f t="shared" si="0"/>
        <v/>
      </c>
      <c r="M48" s="165" t="str">
        <f t="shared" si="0"/>
        <v/>
      </c>
      <c r="N48" s="164" t="str">
        <f t="shared" si="0"/>
        <v/>
      </c>
      <c r="O48" s="163" t="str">
        <f t="shared" si="0"/>
        <v/>
      </c>
      <c r="P48" s="165" t="str">
        <f t="shared" si="0"/>
        <v/>
      </c>
      <c r="Q48" s="165" t="str">
        <f t="shared" si="0"/>
        <v/>
      </c>
      <c r="R48" s="164" t="str">
        <f t="shared" si="0"/>
        <v/>
      </c>
      <c r="S48" s="163" t="str">
        <f t="shared" si="0"/>
        <v/>
      </c>
      <c r="T48" s="165" t="str">
        <f t="shared" si="0"/>
        <v/>
      </c>
      <c r="U48" s="165" t="str">
        <f t="shared" si="0"/>
        <v/>
      </c>
      <c r="V48" s="164" t="str">
        <f t="shared" si="0"/>
        <v/>
      </c>
      <c r="W48" s="163" t="str">
        <f t="shared" si="0"/>
        <v/>
      </c>
      <c r="X48" s="165" t="str">
        <f t="shared" si="0"/>
        <v/>
      </c>
      <c r="Y48" s="165" t="str">
        <f t="shared" si="0"/>
        <v/>
      </c>
      <c r="Z48" s="164" t="str">
        <f t="shared" si="0"/>
        <v/>
      </c>
    </row>
    <row r="49" spans="1:26" ht="26.25" customHeight="1">
      <c r="A49" s="304" t="s">
        <v>82</v>
      </c>
      <c r="B49" s="151" t="s">
        <v>68</v>
      </c>
      <c r="C49" s="166"/>
      <c r="D49" s="167"/>
      <c r="E49" s="166"/>
      <c r="F49" s="168"/>
      <c r="G49" s="167"/>
      <c r="H49" s="166"/>
      <c r="I49" s="168"/>
      <c r="J49" s="167"/>
      <c r="K49" s="166"/>
      <c r="L49" s="168"/>
      <c r="M49" s="168"/>
      <c r="N49" s="167"/>
      <c r="O49" s="166"/>
      <c r="P49" s="168"/>
      <c r="Q49" s="168"/>
      <c r="R49" s="167"/>
      <c r="S49" s="166"/>
      <c r="T49" s="168"/>
      <c r="U49" s="168"/>
      <c r="V49" s="167"/>
      <c r="W49" s="166"/>
      <c r="X49" s="168"/>
      <c r="Y49" s="168"/>
      <c r="Z49" s="167"/>
    </row>
    <row r="50" spans="1:26" ht="26.25" customHeight="1">
      <c r="A50" s="302"/>
      <c r="B50" s="144" t="s">
        <v>69</v>
      </c>
      <c r="C50" s="160"/>
      <c r="D50" s="161"/>
      <c r="E50" s="160"/>
      <c r="F50" s="162"/>
      <c r="G50" s="161"/>
      <c r="H50" s="160"/>
      <c r="I50" s="162"/>
      <c r="J50" s="161"/>
      <c r="K50" s="160"/>
      <c r="L50" s="162"/>
      <c r="M50" s="162"/>
      <c r="N50" s="161"/>
      <c r="O50" s="160"/>
      <c r="P50" s="162"/>
      <c r="Q50" s="162"/>
      <c r="R50" s="161"/>
      <c r="S50" s="160"/>
      <c r="T50" s="162"/>
      <c r="U50" s="162"/>
      <c r="V50" s="161"/>
      <c r="W50" s="160"/>
      <c r="X50" s="162"/>
      <c r="Y50" s="162"/>
      <c r="Z50" s="161"/>
    </row>
    <row r="51" spans="1:26" ht="26.25" customHeight="1" thickBot="1">
      <c r="A51" s="305"/>
      <c r="B51" s="149" t="s">
        <v>70</v>
      </c>
      <c r="C51" s="169" t="str">
        <f>IF(SUM(C49:C50)=0,"",SUM(C49:C50))</f>
        <v/>
      </c>
      <c r="D51" s="170" t="str">
        <f t="shared" ref="D51:Z51" si="1">IF(SUM(D49:D50)=0,"",SUM(D49:D50))</f>
        <v/>
      </c>
      <c r="E51" s="169" t="str">
        <f t="shared" si="1"/>
        <v/>
      </c>
      <c r="F51" s="171" t="str">
        <f t="shared" si="1"/>
        <v/>
      </c>
      <c r="G51" s="170" t="str">
        <f t="shared" si="1"/>
        <v/>
      </c>
      <c r="H51" s="169" t="str">
        <f t="shared" si="1"/>
        <v/>
      </c>
      <c r="I51" s="171" t="str">
        <f t="shared" si="1"/>
        <v/>
      </c>
      <c r="J51" s="170" t="str">
        <f t="shared" si="1"/>
        <v/>
      </c>
      <c r="K51" s="169" t="str">
        <f t="shared" si="1"/>
        <v/>
      </c>
      <c r="L51" s="171" t="str">
        <f t="shared" si="1"/>
        <v/>
      </c>
      <c r="M51" s="171" t="str">
        <f t="shared" si="1"/>
        <v/>
      </c>
      <c r="N51" s="170" t="str">
        <f t="shared" si="1"/>
        <v/>
      </c>
      <c r="O51" s="169" t="str">
        <f t="shared" si="1"/>
        <v/>
      </c>
      <c r="P51" s="171" t="str">
        <f t="shared" si="1"/>
        <v/>
      </c>
      <c r="Q51" s="171" t="str">
        <f t="shared" si="1"/>
        <v/>
      </c>
      <c r="R51" s="170" t="str">
        <f t="shared" si="1"/>
        <v/>
      </c>
      <c r="S51" s="169" t="str">
        <f t="shared" si="1"/>
        <v/>
      </c>
      <c r="T51" s="171" t="str">
        <f t="shared" si="1"/>
        <v/>
      </c>
      <c r="U51" s="171" t="str">
        <f t="shared" si="1"/>
        <v/>
      </c>
      <c r="V51" s="170" t="str">
        <f t="shared" si="1"/>
        <v/>
      </c>
      <c r="W51" s="169" t="str">
        <f t="shared" si="1"/>
        <v/>
      </c>
      <c r="X51" s="171" t="str">
        <f t="shared" si="1"/>
        <v/>
      </c>
      <c r="Y51" s="171" t="str">
        <f t="shared" si="1"/>
        <v/>
      </c>
      <c r="Z51" s="170" t="str">
        <f t="shared" si="1"/>
        <v/>
      </c>
    </row>
    <row r="52" spans="1:26" ht="26.25" customHeight="1">
      <c r="A52" s="306" t="s">
        <v>71</v>
      </c>
      <c r="B52" s="150" t="s">
        <v>68</v>
      </c>
      <c r="C52" s="172" t="str">
        <f>IF(SUM(C46,C49)=0,"",SUM(C46,C49))</f>
        <v/>
      </c>
      <c r="D52" s="173" t="str">
        <f t="shared" ref="D52:Z52" si="2">IF(SUM(D46,D49)=0,"",SUM(D46,D49))</f>
        <v/>
      </c>
      <c r="E52" s="172" t="str">
        <f t="shared" si="2"/>
        <v/>
      </c>
      <c r="F52" s="174" t="str">
        <f t="shared" si="2"/>
        <v/>
      </c>
      <c r="G52" s="173" t="str">
        <f t="shared" si="2"/>
        <v/>
      </c>
      <c r="H52" s="172" t="str">
        <f t="shared" si="2"/>
        <v/>
      </c>
      <c r="I52" s="174" t="str">
        <f t="shared" si="2"/>
        <v/>
      </c>
      <c r="J52" s="173" t="str">
        <f t="shared" si="2"/>
        <v/>
      </c>
      <c r="K52" s="172" t="str">
        <f t="shared" si="2"/>
        <v/>
      </c>
      <c r="L52" s="174" t="str">
        <f t="shared" si="2"/>
        <v/>
      </c>
      <c r="M52" s="174" t="str">
        <f t="shared" si="2"/>
        <v/>
      </c>
      <c r="N52" s="173" t="str">
        <f t="shared" si="2"/>
        <v/>
      </c>
      <c r="O52" s="172" t="str">
        <f t="shared" si="2"/>
        <v/>
      </c>
      <c r="P52" s="174" t="str">
        <f t="shared" si="2"/>
        <v/>
      </c>
      <c r="Q52" s="174" t="str">
        <f t="shared" si="2"/>
        <v/>
      </c>
      <c r="R52" s="173" t="str">
        <f t="shared" si="2"/>
        <v/>
      </c>
      <c r="S52" s="172" t="str">
        <f t="shared" si="2"/>
        <v/>
      </c>
      <c r="T52" s="174" t="str">
        <f t="shared" si="2"/>
        <v/>
      </c>
      <c r="U52" s="174" t="str">
        <f t="shared" si="2"/>
        <v/>
      </c>
      <c r="V52" s="173" t="str">
        <f t="shared" si="2"/>
        <v/>
      </c>
      <c r="W52" s="172" t="str">
        <f t="shared" si="2"/>
        <v/>
      </c>
      <c r="X52" s="174" t="str">
        <f t="shared" si="2"/>
        <v/>
      </c>
      <c r="Y52" s="174" t="str">
        <f t="shared" si="2"/>
        <v/>
      </c>
      <c r="Z52" s="173" t="str">
        <f t="shared" si="2"/>
        <v/>
      </c>
    </row>
    <row r="53" spans="1:26" ht="26.25" customHeight="1">
      <c r="A53" s="307"/>
      <c r="B53" s="144" t="s">
        <v>69</v>
      </c>
      <c r="C53" s="175" t="str">
        <f>IF(SUM(C47,C50)=0,"",SUM(C47,C50))</f>
        <v/>
      </c>
      <c r="D53" s="176" t="str">
        <f t="shared" ref="D53:Z53" si="3">IF(SUM(D47,D50)=0,"",SUM(D47,D50))</f>
        <v/>
      </c>
      <c r="E53" s="175" t="str">
        <f t="shared" si="3"/>
        <v/>
      </c>
      <c r="F53" s="177" t="str">
        <f t="shared" si="3"/>
        <v/>
      </c>
      <c r="G53" s="176" t="str">
        <f t="shared" si="3"/>
        <v/>
      </c>
      <c r="H53" s="175" t="str">
        <f t="shared" si="3"/>
        <v/>
      </c>
      <c r="I53" s="177" t="str">
        <f t="shared" si="3"/>
        <v/>
      </c>
      <c r="J53" s="176" t="str">
        <f t="shared" si="3"/>
        <v/>
      </c>
      <c r="K53" s="175" t="str">
        <f t="shared" si="3"/>
        <v/>
      </c>
      <c r="L53" s="177" t="str">
        <f t="shared" si="3"/>
        <v/>
      </c>
      <c r="M53" s="177" t="str">
        <f t="shared" si="3"/>
        <v/>
      </c>
      <c r="N53" s="176" t="str">
        <f t="shared" si="3"/>
        <v/>
      </c>
      <c r="O53" s="175" t="str">
        <f t="shared" si="3"/>
        <v/>
      </c>
      <c r="P53" s="177" t="str">
        <f t="shared" si="3"/>
        <v/>
      </c>
      <c r="Q53" s="177" t="str">
        <f t="shared" si="3"/>
        <v/>
      </c>
      <c r="R53" s="176" t="str">
        <f t="shared" si="3"/>
        <v/>
      </c>
      <c r="S53" s="175" t="str">
        <f t="shared" si="3"/>
        <v/>
      </c>
      <c r="T53" s="177" t="str">
        <f t="shared" si="3"/>
        <v/>
      </c>
      <c r="U53" s="177" t="str">
        <f t="shared" si="3"/>
        <v/>
      </c>
      <c r="V53" s="176" t="str">
        <f t="shared" si="3"/>
        <v/>
      </c>
      <c r="W53" s="175" t="str">
        <f t="shared" si="3"/>
        <v/>
      </c>
      <c r="X53" s="177" t="str">
        <f t="shared" si="3"/>
        <v/>
      </c>
      <c r="Y53" s="177" t="str">
        <f t="shared" si="3"/>
        <v/>
      </c>
      <c r="Z53" s="176" t="str">
        <f t="shared" si="3"/>
        <v/>
      </c>
    </row>
    <row r="54" spans="1:26" ht="26.25" customHeight="1" thickBot="1">
      <c r="A54" s="307"/>
      <c r="B54" s="143" t="s">
        <v>70</v>
      </c>
      <c r="C54" s="178" t="str">
        <f>IF(SUM(C48,C51)=0,"",SUM(C48,C51))</f>
        <v/>
      </c>
      <c r="D54" s="179" t="str">
        <f t="shared" ref="D54:Z54" si="4">IF(SUM(D48,D51)=0,"",SUM(D48,D51))</f>
        <v/>
      </c>
      <c r="E54" s="178" t="str">
        <f t="shared" si="4"/>
        <v/>
      </c>
      <c r="F54" s="180" t="str">
        <f t="shared" si="4"/>
        <v/>
      </c>
      <c r="G54" s="179" t="str">
        <f t="shared" si="4"/>
        <v/>
      </c>
      <c r="H54" s="178" t="str">
        <f t="shared" si="4"/>
        <v/>
      </c>
      <c r="I54" s="180" t="str">
        <f t="shared" si="4"/>
        <v/>
      </c>
      <c r="J54" s="179" t="str">
        <f t="shared" si="4"/>
        <v/>
      </c>
      <c r="K54" s="178" t="str">
        <f t="shared" si="4"/>
        <v/>
      </c>
      <c r="L54" s="180" t="str">
        <f t="shared" si="4"/>
        <v/>
      </c>
      <c r="M54" s="180" t="str">
        <f t="shared" si="4"/>
        <v/>
      </c>
      <c r="N54" s="179" t="str">
        <f t="shared" si="4"/>
        <v/>
      </c>
      <c r="O54" s="178" t="str">
        <f t="shared" si="4"/>
        <v/>
      </c>
      <c r="P54" s="180" t="str">
        <f t="shared" si="4"/>
        <v/>
      </c>
      <c r="Q54" s="180" t="str">
        <f t="shared" si="4"/>
        <v/>
      </c>
      <c r="R54" s="179" t="str">
        <f t="shared" si="4"/>
        <v/>
      </c>
      <c r="S54" s="178" t="str">
        <f t="shared" si="4"/>
        <v/>
      </c>
      <c r="T54" s="180" t="str">
        <f t="shared" si="4"/>
        <v/>
      </c>
      <c r="U54" s="180" t="str">
        <f t="shared" si="4"/>
        <v/>
      </c>
      <c r="V54" s="179" t="str">
        <f t="shared" si="4"/>
        <v/>
      </c>
      <c r="W54" s="178" t="str">
        <f t="shared" si="4"/>
        <v/>
      </c>
      <c r="X54" s="180" t="str">
        <f t="shared" si="4"/>
        <v/>
      </c>
      <c r="Y54" s="180" t="str">
        <f t="shared" si="4"/>
        <v/>
      </c>
      <c r="Z54" s="179" t="str">
        <f t="shared" si="4"/>
        <v/>
      </c>
    </row>
    <row r="56" spans="1:26">
      <c r="C56" s="295" t="s">
        <v>86</v>
      </c>
      <c r="D56" s="295"/>
      <c r="E56" s="295"/>
      <c r="F56" s="296"/>
      <c r="G56" s="296"/>
      <c r="H56" s="296"/>
      <c r="I56" s="296"/>
      <c r="J56" s="296"/>
      <c r="K56" s="296"/>
      <c r="L56" s="296"/>
      <c r="M56" s="296"/>
      <c r="O56" s="295" t="s">
        <v>91</v>
      </c>
      <c r="P56" s="295"/>
      <c r="Q56" s="295"/>
      <c r="R56" s="296"/>
      <c r="S56" s="296"/>
      <c r="T56" s="296"/>
      <c r="U56" s="296"/>
      <c r="V56" s="296"/>
      <c r="W56" s="296"/>
      <c r="X56" s="296"/>
      <c r="Y56" s="296"/>
      <c r="Z56" s="296"/>
    </row>
    <row r="58" spans="1:26">
      <c r="C58" s="295" t="s">
        <v>87</v>
      </c>
      <c r="D58" s="295"/>
      <c r="E58" s="182" t="s">
        <v>37</v>
      </c>
      <c r="F58" s="308"/>
      <c r="G58" s="308"/>
      <c r="H58" s="308"/>
      <c r="I58" s="181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</row>
    <row r="59" spans="1:26">
      <c r="E59" s="155"/>
    </row>
    <row r="60" spans="1:26">
      <c r="C60" s="142" t="s">
        <v>88</v>
      </c>
      <c r="D60" s="308"/>
      <c r="E60" s="308"/>
      <c r="F60" s="308"/>
      <c r="G60" s="308"/>
      <c r="H60" s="308"/>
      <c r="J60" s="142" t="s">
        <v>89</v>
      </c>
      <c r="K60" s="308"/>
      <c r="L60" s="308"/>
      <c r="M60" s="308"/>
      <c r="N60" s="308"/>
      <c r="O60" s="308"/>
      <c r="Q60" s="142" t="s">
        <v>90</v>
      </c>
      <c r="R60" s="308"/>
      <c r="S60" s="308"/>
      <c r="T60" s="308"/>
      <c r="U60" s="308"/>
      <c r="V60" s="308"/>
      <c r="W60" s="308"/>
      <c r="X60" s="308"/>
      <c r="Y60" s="308"/>
      <c r="Z60" s="308"/>
    </row>
    <row r="62" spans="1:26">
      <c r="C62" s="295" t="s">
        <v>92</v>
      </c>
      <c r="D62" s="295"/>
      <c r="E62" s="295"/>
      <c r="F62" s="296"/>
      <c r="G62" s="296"/>
      <c r="H62" s="296"/>
      <c r="I62" s="296"/>
      <c r="J62" s="296"/>
      <c r="K62" s="296"/>
      <c r="L62" s="296"/>
      <c r="M62" s="309" t="s">
        <v>93</v>
      </c>
      <c r="N62" s="309"/>
      <c r="O62" s="309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</row>
    <row r="63" spans="1:26" ht="18.75" customHeight="1"/>
    <row r="64" spans="1:26">
      <c r="C64" s="152" t="s">
        <v>94</v>
      </c>
    </row>
    <row r="65" spans="3:26">
      <c r="C65" s="295" t="s">
        <v>95</v>
      </c>
      <c r="D65" s="295"/>
      <c r="E65" s="295"/>
      <c r="F65" s="296"/>
      <c r="G65" s="296"/>
      <c r="H65" s="296"/>
      <c r="I65" s="296"/>
      <c r="J65" s="296"/>
      <c r="K65" s="296"/>
      <c r="L65" s="296"/>
      <c r="M65" s="296"/>
      <c r="O65" s="295" t="s">
        <v>96</v>
      </c>
      <c r="P65" s="295"/>
      <c r="Q65" s="295"/>
      <c r="R65" s="296"/>
      <c r="S65" s="296"/>
      <c r="T65" s="296"/>
      <c r="U65" s="296"/>
      <c r="V65" s="296"/>
      <c r="W65" s="296"/>
      <c r="X65" s="296"/>
      <c r="Y65" s="296"/>
      <c r="Z65" s="296"/>
    </row>
  </sheetData>
  <mergeCells count="39">
    <mergeCell ref="O65:Q65"/>
    <mergeCell ref="C65:E65"/>
    <mergeCell ref="R65:Z65"/>
    <mergeCell ref="F65:M65"/>
    <mergeCell ref="C58:D58"/>
    <mergeCell ref="R60:Z60"/>
    <mergeCell ref="K60:O60"/>
    <mergeCell ref="D60:H60"/>
    <mergeCell ref="C62:E62"/>
    <mergeCell ref="F62:L62"/>
    <mergeCell ref="M62:O62"/>
    <mergeCell ref="P62:Z62"/>
    <mergeCell ref="F58:H58"/>
    <mergeCell ref="J58:Z58"/>
    <mergeCell ref="C56:E56"/>
    <mergeCell ref="O56:Q56"/>
    <mergeCell ref="F56:M56"/>
    <mergeCell ref="R56:Z56"/>
    <mergeCell ref="A38:Z38"/>
    <mergeCell ref="S40:T40"/>
    <mergeCell ref="B41:Z41"/>
    <mergeCell ref="W43:Z43"/>
    <mergeCell ref="W44:Z44"/>
    <mergeCell ref="A46:A48"/>
    <mergeCell ref="A49:A51"/>
    <mergeCell ref="A52:A54"/>
    <mergeCell ref="K43:N43"/>
    <mergeCell ref="K44:N44"/>
    <mergeCell ref="O43:R43"/>
    <mergeCell ref="O44:R44"/>
    <mergeCell ref="S43:V43"/>
    <mergeCell ref="S44:V44"/>
    <mergeCell ref="A43:B45"/>
    <mergeCell ref="C43:D43"/>
    <mergeCell ref="C44:D44"/>
    <mergeCell ref="E43:G43"/>
    <mergeCell ref="E44:G44"/>
    <mergeCell ref="H43:J43"/>
    <mergeCell ref="H44:J44"/>
  </mergeCells>
  <phoneticPr fontId="2"/>
  <dataValidations count="2">
    <dataValidation imeMode="off" allowBlank="1" showInputMessage="1" showErrorMessage="1" sqref="U40 W40 Y40 C46:Z47 C49:Z50 F58:H58 D60:H60 K60:O60 R60:Z60 P62:Z62"/>
    <dataValidation imeMode="on" allowBlank="1" showInputMessage="1" showErrorMessage="1" sqref="F56:M56 R56:Z56 J58:Z58 F62:L62 F65:M65 R65:Z65"/>
  </dataValidations>
  <printOptions horizontalCentered="1"/>
  <pageMargins left="0.70866141732283472" right="0.70866141732283472" top="0.94488188976377963" bottom="0.55118110236220474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競技エントリー(男子)</vt:lpstr>
      <vt:lpstr>競技エントリー(女子)</vt:lpstr>
      <vt:lpstr>リレーエントリー</vt:lpstr>
      <vt:lpstr>参加料内訳表</vt:lpstr>
      <vt:lpstr>宿泊申込書</vt:lpstr>
      <vt:lpstr>リレーエントリー!Print_Area</vt:lpstr>
      <vt:lpstr>'競技エントリー(女子)'!Print_Area</vt:lpstr>
      <vt:lpstr>'競技エントリー(男子)'!Print_Area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isj</cp:lastModifiedBy>
  <cp:lastPrinted>2018-01-05T04:14:47Z</cp:lastPrinted>
  <dcterms:created xsi:type="dcterms:W3CDTF">1997-01-08T22:48:59Z</dcterms:created>
  <dcterms:modified xsi:type="dcterms:W3CDTF">2018-01-05T04:33:52Z</dcterms:modified>
</cp:coreProperties>
</file>