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p4_20200918\特定非営利活動法人Tap Dropbox\総合センター\社会体育事業\各種大会\スキー大会\ローラースキー大会\R8年度\大会要項・申込書\"/>
    </mc:Choice>
  </mc:AlternateContent>
  <xr:revisionPtr revIDLastSave="0" documentId="13_ncr:1_{F7302A06-AFB9-4372-AE1B-225C9F0E5B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記入例" sheetId="1" r:id="rId1"/>
    <sheet name="申込書" sheetId="4" r:id="rId2"/>
  </sheets>
  <definedNames>
    <definedName name="_xlnm.Print_Area" localSheetId="0">記入例!$A$1:$K$85</definedName>
    <definedName name="_xlnm.Print_Area" localSheetId="1">申込書!$A$1:$K$42</definedName>
  </definedNames>
  <calcPr calcId="191029"/>
</workbook>
</file>

<file path=xl/calcChain.xml><?xml version="1.0" encoding="utf-8"?>
<calcChain xmlns="http://schemas.openxmlformats.org/spreadsheetml/2006/main">
  <c r="F71" i="1" l="1"/>
  <c r="F32" i="4"/>
  <c r="F30" i="4"/>
  <c r="F29" i="4"/>
  <c r="F28" i="4"/>
  <c r="F75" i="1"/>
  <c r="F73" i="1"/>
  <c r="F72" i="1"/>
  <c r="F32" i="1"/>
  <c r="F30" i="1"/>
  <c r="F29" i="1"/>
  <c r="F28" i="1"/>
</calcChain>
</file>

<file path=xl/sharedStrings.xml><?xml version="1.0" encoding="utf-8"?>
<sst xmlns="http://schemas.openxmlformats.org/spreadsheetml/2006/main" count="170" uniqueCount="69">
  <si>
    <t>所属団体名</t>
    <rPh sb="0" eb="2">
      <t>ショゾク</t>
    </rPh>
    <rPh sb="2" eb="4">
      <t>ダンタイ</t>
    </rPh>
    <rPh sb="4" eb="5">
      <t>メイ</t>
    </rPh>
    <phoneticPr fontId="1"/>
  </si>
  <si>
    <t>組別</t>
    <rPh sb="0" eb="1">
      <t>クミ</t>
    </rPh>
    <rPh sb="1" eb="2">
      <t>ベツ</t>
    </rPh>
    <phoneticPr fontId="1"/>
  </si>
  <si>
    <t>ＦＡＸ番号：</t>
    <rPh sb="3" eb="5">
      <t>バンゴウ</t>
    </rPh>
    <phoneticPr fontId="1"/>
  </si>
  <si>
    <t>ランキング</t>
    <phoneticPr fontId="1"/>
  </si>
  <si>
    <t>氏名</t>
    <rPh sb="0" eb="2">
      <t>シメイ</t>
    </rPh>
    <phoneticPr fontId="1"/>
  </si>
  <si>
    <t>フリガナ</t>
    <phoneticPr fontId="1"/>
  </si>
  <si>
    <t>学年</t>
    <rPh sb="0" eb="2">
      <t>ガクネン</t>
    </rPh>
    <phoneticPr fontId="1"/>
  </si>
  <si>
    <t>フリガナ</t>
    <phoneticPr fontId="1"/>
  </si>
  <si>
    <t>申込責任者</t>
    <rPh sb="0" eb="2">
      <t>モウシコミ</t>
    </rPh>
    <rPh sb="2" eb="5">
      <t>セキニンシャ</t>
    </rPh>
    <phoneticPr fontId="1"/>
  </si>
  <si>
    <t>氏　　　名：</t>
    <rPh sb="0" eb="1">
      <t>シ</t>
    </rPh>
    <rPh sb="4" eb="5">
      <t>メイ</t>
    </rPh>
    <phoneticPr fontId="1"/>
  </si>
  <si>
    <t>（組別左空欄に○印をつけること）</t>
    <rPh sb="1" eb="2">
      <t>クミ</t>
    </rPh>
    <rPh sb="2" eb="3">
      <t>ベツ</t>
    </rPh>
    <rPh sb="3" eb="4">
      <t>ヒダリ</t>
    </rPh>
    <rPh sb="4" eb="6">
      <t>クウラン</t>
    </rPh>
    <rPh sb="8" eb="9">
      <t>シルシ</t>
    </rPh>
    <phoneticPr fontId="1"/>
  </si>
  <si>
    <t>津南スキークラブ</t>
    <rPh sb="0" eb="2">
      <t>ツナン</t>
    </rPh>
    <phoneticPr fontId="1"/>
  </si>
  <si>
    <t>ツナンスキークラブ</t>
    <phoneticPr fontId="1"/>
  </si>
  <si>
    <t>津南太郎</t>
    <rPh sb="0" eb="2">
      <t>ツナン</t>
    </rPh>
    <rPh sb="2" eb="4">
      <t>タロウ</t>
    </rPh>
    <phoneticPr fontId="1"/>
  </si>
  <si>
    <t>津南花子</t>
    <rPh sb="0" eb="2">
      <t>ツナン</t>
    </rPh>
    <rPh sb="2" eb="4">
      <t>ハナコ</t>
    </rPh>
    <phoneticPr fontId="1"/>
  </si>
  <si>
    <t>ツナン　ハナコ</t>
    <phoneticPr fontId="1"/>
  </si>
  <si>
    <t>貝沢政子</t>
    <rPh sb="0" eb="2">
      <t>カイザワ</t>
    </rPh>
    <rPh sb="2" eb="4">
      <t>マサコ</t>
    </rPh>
    <phoneticPr fontId="1"/>
  </si>
  <si>
    <t>カイザワ　マサコ</t>
    <phoneticPr fontId="1"/>
  </si>
  <si>
    <t>髙橋隆子</t>
    <rPh sb="0" eb="2">
      <t>タカハシ</t>
    </rPh>
    <rPh sb="2" eb="4">
      <t>タカコ</t>
    </rPh>
    <phoneticPr fontId="1"/>
  </si>
  <si>
    <t>タカハシ　タカコ</t>
    <phoneticPr fontId="1"/>
  </si>
  <si>
    <t>桑原邦子</t>
    <rPh sb="0" eb="2">
      <t>クワハラ</t>
    </rPh>
    <rPh sb="2" eb="4">
      <t>クニコ</t>
    </rPh>
    <phoneticPr fontId="1"/>
  </si>
  <si>
    <t>クワハラ　クニコ</t>
    <phoneticPr fontId="1"/>
  </si>
  <si>
    <t>江村直子</t>
    <rPh sb="0" eb="2">
      <t>エムラ</t>
    </rPh>
    <rPh sb="2" eb="4">
      <t>ナオコ</t>
    </rPh>
    <phoneticPr fontId="1"/>
  </si>
  <si>
    <t>エムラ　ナオコ</t>
    <phoneticPr fontId="1"/>
  </si>
  <si>
    <t>新潟県中魚沼郡津南町大字下船渡丁１６３３－１</t>
    <rPh sb="0" eb="3">
      <t>ニイガタケン</t>
    </rPh>
    <rPh sb="3" eb="7">
      <t>ナカウオヌマグン</t>
    </rPh>
    <rPh sb="7" eb="10">
      <t>ツナンマチ</t>
    </rPh>
    <rPh sb="10" eb="12">
      <t>オオアザ</t>
    </rPh>
    <rPh sb="12" eb="15">
      <t>シモフナト</t>
    </rPh>
    <rPh sb="15" eb="16">
      <t>テイ</t>
    </rPh>
    <phoneticPr fontId="1"/>
  </si>
  <si>
    <t>中学男子</t>
    <rPh sb="0" eb="2">
      <t>チュウガク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</si>
  <si>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</si>
  <si>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○</t>
    <phoneticPr fontId="1"/>
  </si>
  <si>
    <t>大会当日朝の連絡先（必ず記入のこと）</t>
    <rPh sb="0" eb="2">
      <t>タイカイ</t>
    </rPh>
    <rPh sb="2" eb="4">
      <t>トウジツ</t>
    </rPh>
    <rPh sb="4" eb="5">
      <t>アサ</t>
    </rPh>
    <rPh sb="6" eb="9">
      <t>レンラクサキ</t>
    </rPh>
    <rPh sb="10" eb="11">
      <t>カナラ</t>
    </rPh>
    <rPh sb="12" eb="14">
      <t>キニュウ</t>
    </rPh>
    <phoneticPr fontId="1"/>
  </si>
  <si>
    <t>参加料</t>
    <rPh sb="0" eb="3">
      <t>サンカリョウ</t>
    </rPh>
    <phoneticPr fontId="1"/>
  </si>
  <si>
    <t>人=</t>
    <rPh sb="0" eb="1">
      <t>ニン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</si>
  <si>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</si>
  <si>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</si>
  <si>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記入にあたっての
注意事項</t>
    <rPh sb="0" eb="2">
      <t>キニュウ</t>
    </rPh>
    <rPh sb="9" eb="11">
      <t>チュウイ</t>
    </rPh>
    <rPh sb="11" eb="13">
      <t>ジコウ</t>
    </rPh>
    <phoneticPr fontId="1"/>
  </si>
  <si>
    <t>電話番号：</t>
    <rPh sb="0" eb="2">
      <t>デンワ</t>
    </rPh>
    <rPh sb="2" eb="4">
      <t>バンゴウ</t>
    </rPh>
    <phoneticPr fontId="1"/>
  </si>
  <si>
    <t>ツナン　タロウ</t>
    <phoneticPr fontId="1"/>
  </si>
  <si>
    <t>２．所属団体ごとに別の用紙を使用すること。</t>
    <phoneticPr fontId="1"/>
  </si>
  <si>
    <r>
      <t>３．必ず</t>
    </r>
    <r>
      <rPr>
        <b/>
        <u/>
        <sz val="10"/>
        <color rgb="FF000000"/>
        <rFont val="ＭＳ Ｐゴシック"/>
        <family val="3"/>
        <charset val="128"/>
        <scheme val="minor"/>
      </rPr>
      <t>男女別・組別ごとに別の用紙</t>
    </r>
    <r>
      <rPr>
        <sz val="10"/>
        <color rgb="FF000000"/>
        <rFont val="ＭＳ Ｐゴシック"/>
        <family val="3"/>
        <charset val="128"/>
        <scheme val="minor"/>
      </rPr>
      <t>を使用し</t>
    </r>
    <r>
      <rPr>
        <b/>
        <u/>
        <sz val="10"/>
        <color rgb="FFFF0000"/>
        <rFont val="ＭＳ Ｐゴシック"/>
        <family val="3"/>
        <charset val="128"/>
        <scheme val="minor"/>
      </rPr>
      <t>女子は朱書き</t>
    </r>
    <r>
      <rPr>
        <sz val="10"/>
        <color rgb="FF000000"/>
        <rFont val="ＭＳ Ｐゴシック"/>
        <family val="3"/>
        <charset val="128"/>
        <scheme val="minor"/>
      </rPr>
      <t>すること。</t>
    </r>
    <phoneticPr fontId="1"/>
  </si>
  <si>
    <t>４．組別の欄は、該当箇所に○をつけること。</t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</si>
  <si>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記入者連絡先：</t>
    </r>
    <r>
      <rPr>
        <sz val="11"/>
        <color theme="1"/>
        <rFont val="ＭＳ Ｐゴシック"/>
        <family val="2"/>
        <charset val="128"/>
        <scheme val="minor"/>
      </rPr>
      <t>　　自宅　・　学校　・　その他（　　　　　　　　）　　※左記のいずれかに○</t>
    </r>
    <rPh sb="0" eb="3">
      <t>キニュウシャ</t>
    </rPh>
    <rPh sb="3" eb="6">
      <t>レンラクサキ</t>
    </rPh>
    <rPh sb="9" eb="11">
      <t>ジタク</t>
    </rPh>
    <rPh sb="14" eb="16">
      <t>ガッコウ</t>
    </rPh>
    <rPh sb="21" eb="22">
      <t>タ</t>
    </rPh>
    <rPh sb="35" eb="37">
      <t>サキ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</si>
  <si>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記入者連絡先</t>
    </r>
    <r>
      <rPr>
        <sz val="11"/>
        <color theme="1"/>
        <rFont val="ＭＳ Ｐゴシック"/>
        <family val="2"/>
        <charset val="128"/>
        <scheme val="minor"/>
      </rPr>
      <t>：　　自宅　・　学校　・　その他（　　　　　　　　）　　※左記のいずれかに○</t>
    </r>
    <rPh sb="0" eb="3">
      <t>キニュウシャ</t>
    </rPh>
    <rPh sb="3" eb="6">
      <t>レンラクサキ</t>
    </rPh>
    <rPh sb="9" eb="11">
      <t>ジタク</t>
    </rPh>
    <rPh sb="14" eb="16">
      <t>ガッコウ</t>
    </rPh>
    <rPh sb="21" eb="22">
      <t>タ</t>
    </rPh>
    <rPh sb="35" eb="37">
      <t>サキ</t>
    </rPh>
    <phoneticPr fontId="1"/>
  </si>
  <si>
    <t>事務局記入欄　</t>
  </si>
  <si>
    <t>入金日</t>
  </si>
  <si>
    <t>返信日</t>
  </si>
  <si>
    <t>フリガナ</t>
    <phoneticPr fontId="1"/>
  </si>
  <si>
    <t>１．記入漏れの無いようにすること。</t>
    <rPh sb="2" eb="4">
      <t>キニュウ</t>
    </rPh>
    <rPh sb="4" eb="5">
      <t>モ</t>
    </rPh>
    <rPh sb="7" eb="8">
      <t>ナ</t>
    </rPh>
    <phoneticPr fontId="1"/>
  </si>
  <si>
    <r>
      <t>※</t>
    </r>
    <r>
      <rPr>
        <b/>
        <sz val="11"/>
        <color rgb="FFFF0000"/>
        <rFont val="ＭＳ Ｐゴシック"/>
        <family val="3"/>
        <charset val="128"/>
        <scheme val="minor"/>
      </rPr>
      <t>電子メール送信の場合でも必ず住所を記入</t>
    </r>
    <r>
      <rPr>
        <b/>
        <sz val="11"/>
        <rFont val="ＭＳ Ｐゴシック"/>
        <family val="3"/>
        <charset val="128"/>
        <scheme val="minor"/>
      </rPr>
      <t>ください。</t>
    </r>
    <rPh sb="1" eb="3">
      <t>デンシ</t>
    </rPh>
    <rPh sb="6" eb="8">
      <t>ソウシン</t>
    </rPh>
    <rPh sb="9" eb="11">
      <t>バアイ</t>
    </rPh>
    <rPh sb="13" eb="14">
      <t>カナラ</t>
    </rPh>
    <rPh sb="15" eb="17">
      <t>ジュウショ</t>
    </rPh>
    <rPh sb="18" eb="20">
      <t>キニュウ</t>
    </rPh>
    <phoneticPr fontId="1"/>
  </si>
  <si>
    <r>
      <rPr>
        <sz val="6"/>
        <color theme="1"/>
        <rFont val="ＭＳ Ｐゴシック"/>
        <family val="3"/>
        <charset val="128"/>
        <scheme val="minor"/>
      </rPr>
      <t>（中学生）</t>
    </r>
    <r>
      <rPr>
        <sz val="11"/>
        <color theme="1"/>
        <rFont val="ＭＳ Ｐゴシック"/>
        <family val="2"/>
        <charset val="128"/>
        <scheme val="minor"/>
      </rPr>
      <t xml:space="preserve">
1,500円</t>
    </r>
    <rPh sb="1" eb="4">
      <t>チュウガクセイ</t>
    </rPh>
    <rPh sb="11" eb="12">
      <t>エン</t>
    </rPh>
    <phoneticPr fontId="1"/>
  </si>
  <si>
    <r>
      <rPr>
        <sz val="6"/>
        <color theme="1"/>
        <rFont val="ＭＳ Ｐゴシック"/>
        <family val="3"/>
        <charset val="128"/>
        <scheme val="minor"/>
      </rPr>
      <t>（少年）</t>
    </r>
    <r>
      <rPr>
        <sz val="11"/>
        <color theme="1"/>
        <rFont val="ＭＳ Ｐゴシック"/>
        <family val="2"/>
        <charset val="128"/>
        <scheme val="minor"/>
      </rPr>
      <t xml:space="preserve">
2,000円</t>
    </r>
    <rPh sb="1" eb="3">
      <t>ショウネン</t>
    </rPh>
    <rPh sb="10" eb="11">
      <t>エン</t>
    </rPh>
    <phoneticPr fontId="1"/>
  </si>
  <si>
    <r>
      <rPr>
        <sz val="6"/>
        <color theme="1"/>
        <rFont val="ＭＳ Ｐゴシック"/>
        <family val="3"/>
        <charset val="128"/>
        <scheme val="minor"/>
      </rPr>
      <t>（成年）</t>
    </r>
    <r>
      <rPr>
        <sz val="11"/>
        <color theme="1"/>
        <rFont val="ＭＳ Ｐゴシック"/>
        <family val="2"/>
        <charset val="128"/>
        <scheme val="minor"/>
      </rPr>
      <t xml:space="preserve">
2,500円</t>
    </r>
    <rPh sb="1" eb="3">
      <t>セイネン</t>
    </rPh>
    <rPh sb="10" eb="11">
      <t>エン</t>
    </rPh>
    <phoneticPr fontId="1"/>
  </si>
  <si>
    <t>少年男子</t>
    <rPh sb="0" eb="2">
      <t>ショウネン</t>
    </rPh>
    <rPh sb="2" eb="4">
      <t>ダンシ</t>
    </rPh>
    <phoneticPr fontId="1"/>
  </si>
  <si>
    <t>少年女子</t>
    <rPh sb="0" eb="2">
      <t>ショウネン</t>
    </rPh>
    <rPh sb="2" eb="4">
      <t>ジョシ</t>
    </rPh>
    <phoneticPr fontId="1"/>
  </si>
  <si>
    <t>成年男子</t>
    <rPh sb="0" eb="2">
      <t>セイネン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</si>
  <si>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</si>
  <si>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住　　　所：</t>
    <rPh sb="0" eb="1">
      <t>ジュウ</t>
    </rPh>
    <rPh sb="4" eb="5">
      <t>ショ</t>
    </rPh>
    <phoneticPr fontId="1"/>
  </si>
  <si>
    <t>（〒949-8201）</t>
    <phoneticPr fontId="1"/>
  </si>
  <si>
    <t xml:space="preserve"> 津南太郎</t>
    <phoneticPr fontId="1"/>
  </si>
  <si>
    <t>025-765-5776　</t>
  </si>
  <si>
    <t>025-765-3596</t>
  </si>
  <si>
    <t>　090（0123）4568</t>
  </si>
  <si>
    <t>電話番号:</t>
    <rPh sb="0" eb="2">
      <t>デンワ</t>
    </rPh>
    <rPh sb="2" eb="4">
      <t>バンゴウ</t>
    </rPh>
    <phoneticPr fontId="1"/>
  </si>
  <si>
    <t>氏名:　津南太郎</t>
    <phoneticPr fontId="1"/>
  </si>
  <si>
    <t>（〒        -        ）</t>
    <phoneticPr fontId="1"/>
  </si>
  <si>
    <t>氏名:　</t>
    <phoneticPr fontId="1"/>
  </si>
  <si>
    <t>第28回つなんローラースキー大会　参加申込書  （記入例）</t>
    <rPh sb="0" eb="1">
      <t>ダイ</t>
    </rPh>
    <rPh sb="3" eb="4">
      <t>カイ</t>
    </rPh>
    <rPh sb="14" eb="16">
      <t>タイカイ</t>
    </rPh>
    <rPh sb="17" eb="19">
      <t>サンカ</t>
    </rPh>
    <rPh sb="19" eb="22">
      <t>モウシコミショ</t>
    </rPh>
    <rPh sb="25" eb="27">
      <t>キニュウ</t>
    </rPh>
    <rPh sb="27" eb="28">
      <t>レイ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</si>
  <si>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 xml:space="preserve">　※ 参加料の納入は申込と同時に行ってください。
　※締切日までに、申込み用紙と入金を完了してください。
　※申込書及び参加料振込が確認された後、受付完了
メールを事務局より返信します。
</t>
    </r>
    <r>
      <rPr>
        <b/>
        <sz val="11"/>
        <color theme="1"/>
        <rFont val="ＭＳ Ｐゴシック"/>
        <family val="3"/>
        <charset val="128"/>
        <scheme val="minor"/>
      </rPr>
      <t>　</t>
    </r>
    <r>
      <rPr>
        <b/>
        <sz val="12"/>
        <color theme="1"/>
        <rFont val="ＭＳ Ｐゴシック"/>
        <family val="3"/>
        <charset val="128"/>
        <scheme val="minor"/>
      </rPr>
      <t>※ 参加料の振込みは
　　「　ツ ナ ン  タ ロ ウ　」 名義で
    令和８年 ８月 ３日（月）に行います。　</t>
    </r>
    <rPh sb="27" eb="30">
      <t>シメキリビ</t>
    </rPh>
    <rPh sb="34" eb="36">
      <t>モウシコ</t>
    </rPh>
    <rPh sb="37" eb="39">
      <t>ヨウシ</t>
    </rPh>
    <rPh sb="40" eb="42">
      <t>ニュウキン</t>
    </rPh>
    <rPh sb="43" eb="45">
      <t>カンリョウ</t>
    </rPh>
    <rPh sb="66" eb="68">
      <t>カクニン</t>
    </rPh>
    <rPh sb="97" eb="100">
      <t>サンカリョウ</t>
    </rPh>
    <rPh sb="101" eb="103">
      <t>フリコ</t>
    </rPh>
    <rPh sb="125" eb="127">
      <t>メイギ</t>
    </rPh>
    <rPh sb="133" eb="135">
      <t>レイワ</t>
    </rPh>
    <rPh sb="136" eb="137">
      <t>ネン</t>
    </rPh>
    <rPh sb="143" eb="144">
      <t>キン</t>
    </rPh>
    <rPh sb="144" eb="145">
      <t>ツキ</t>
    </rPh>
    <rPh sb="146" eb="147">
      <t>オコナ</t>
    </rPh>
    <phoneticPr fontId="1"/>
  </si>
  <si>
    <t>電子メール受付日　R８年 　月 　　日（ 　　）</t>
    <rPh sb="5" eb="8">
      <t>ウケツケビ</t>
    </rPh>
    <rPh sb="11" eb="12">
      <t>ネン</t>
    </rPh>
    <rPh sb="14" eb="15">
      <t>ガツ</t>
    </rPh>
    <rPh sb="18" eb="19">
      <t>ニチ</t>
    </rPh>
    <phoneticPr fontId="1"/>
  </si>
  <si>
    <t>第28回つなんローラースキー大会　参加申込書</t>
    <rPh sb="0" eb="1">
      <t>ダイ</t>
    </rPh>
    <rPh sb="3" eb="4">
      <t>カイ</t>
    </rPh>
    <rPh sb="14" eb="16">
      <t>タイカイ</t>
    </rPh>
    <rPh sb="17" eb="19">
      <t>サンカ</t>
    </rPh>
    <rPh sb="19" eb="22">
      <t>モウシコミショ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</si>
  <si>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 xml:space="preserve">　※ 参加料の納入は申込と同時に行ってください。
　※締切日までに、申込み用紙と入金を完了してください。
　※申込書及び参加料振込が確認された後、受付完了
メールを事務局より返信します。
</t>
    </r>
    <r>
      <rPr>
        <b/>
        <sz val="11"/>
        <color theme="1"/>
        <rFont val="ＭＳ Ｐゴシック"/>
        <family val="3"/>
        <charset val="128"/>
        <scheme val="minor"/>
      </rPr>
      <t>　</t>
    </r>
    <r>
      <rPr>
        <b/>
        <sz val="12"/>
        <color theme="1"/>
        <rFont val="ＭＳ Ｐゴシック"/>
        <family val="3"/>
        <charset val="128"/>
        <scheme val="minor"/>
      </rPr>
      <t>※ 参加料の振込みは
　　「　　　　　　　　　　」 名義で
    令和８年 　　月 　　日（　　）に行います。　</t>
    </r>
    <rPh sb="27" eb="30">
      <t>シメキリビ</t>
    </rPh>
    <rPh sb="34" eb="36">
      <t>モウシコ</t>
    </rPh>
    <rPh sb="37" eb="39">
      <t>ヨウシ</t>
    </rPh>
    <rPh sb="40" eb="42">
      <t>ニュウキン</t>
    </rPh>
    <rPh sb="43" eb="45">
      <t>カンリョウ</t>
    </rPh>
    <rPh sb="66" eb="68">
      <t>カクニン</t>
    </rPh>
    <rPh sb="97" eb="100">
      <t>サンカリョウ</t>
    </rPh>
    <rPh sb="101" eb="103">
      <t>フリコ</t>
    </rPh>
    <rPh sb="121" eb="123">
      <t>メイギ</t>
    </rPh>
    <rPh sb="129" eb="131">
      <t>レイワ</t>
    </rPh>
    <rPh sb="132" eb="133">
      <t>ネン</t>
    </rPh>
    <rPh sb="136" eb="137">
      <t>ツキ</t>
    </rPh>
    <rPh sb="140" eb="141">
      <t>ヒ</t>
    </rPh>
    <rPh sb="146" eb="147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</si>
</sst>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HGP明朝B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FF0000"/>
      <name val="HGP明朝B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2"/>
      <color theme="1"/>
      <name val="HGPｺﾞｼｯｸE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u/>
      <sz val="10"/>
      <color rgb="FF000000"/>
      <name val="ＭＳ Ｐゴシック"/>
      <family val="3"/>
      <charset val="128"/>
      <scheme val="minor"/>
    </font>
    <font>
      <b/>
      <u/>
      <sz val="10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8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7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8" fillId="2" borderId="26" xfId="0" applyFont="1" applyFill="1" applyBorder="1">
      <alignment vertical="center"/>
    </xf>
    <xf numFmtId="0" fontId="8" fillId="2" borderId="27" xfId="0" applyFont="1" applyFill="1" applyBorder="1">
      <alignment vertical="center"/>
    </xf>
    <xf numFmtId="0" fontId="9" fillId="2" borderId="27" xfId="0" applyFont="1" applyFill="1" applyBorder="1">
      <alignment vertical="center"/>
    </xf>
    <xf numFmtId="0" fontId="8" fillId="2" borderId="28" xfId="0" applyFont="1" applyFill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2" fillId="0" borderId="36" xfId="0" applyFont="1" applyBorder="1">
      <alignment vertical="center"/>
    </xf>
    <xf numFmtId="0" fontId="0" fillId="0" borderId="36" xfId="0" applyBorder="1">
      <alignment vertical="center"/>
    </xf>
    <xf numFmtId="0" fontId="0" fillId="3" borderId="36" xfId="0" applyFill="1" applyBorder="1">
      <alignment vertical="center"/>
    </xf>
    <xf numFmtId="0" fontId="8" fillId="3" borderId="36" xfId="0" applyFont="1" applyFill="1" applyBorder="1">
      <alignment vertical="center"/>
    </xf>
    <xf numFmtId="0" fontId="18" fillId="0" borderId="0" xfId="0" applyFont="1">
      <alignment vertical="center"/>
    </xf>
    <xf numFmtId="0" fontId="0" fillId="4" borderId="10" xfId="0" applyFill="1" applyBorder="1">
      <alignment vertical="center"/>
    </xf>
    <xf numFmtId="0" fontId="0" fillId="4" borderId="11" xfId="0" applyFill="1" applyBorder="1">
      <alignment vertical="center"/>
    </xf>
    <xf numFmtId="0" fontId="12" fillId="0" borderId="44" xfId="0" applyFont="1" applyBorder="1">
      <alignment vertical="center"/>
    </xf>
    <xf numFmtId="0" fontId="15" fillId="0" borderId="9" xfId="0" applyFont="1" applyBorder="1">
      <alignment vertical="center"/>
    </xf>
    <xf numFmtId="0" fontId="19" fillId="4" borderId="10" xfId="0" applyFont="1" applyFill="1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10" fillId="5" borderId="0" xfId="0" applyFont="1" applyFill="1">
      <alignment vertical="center"/>
    </xf>
    <xf numFmtId="0" fontId="11" fillId="5" borderId="0" xfId="0" applyFont="1" applyFill="1">
      <alignment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2" fillId="0" borderId="14" xfId="0" applyFont="1" applyBorder="1">
      <alignment vertical="center"/>
    </xf>
    <xf numFmtId="0" fontId="0" fillId="0" borderId="51" xfId="0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2" fillId="0" borderId="18" xfId="0" applyFont="1" applyBorder="1" applyAlignment="1">
      <alignment vertical="center" shrinkToFit="1"/>
    </xf>
    <xf numFmtId="0" fontId="12" fillId="0" borderId="0" xfId="0" applyFont="1">
      <alignment vertical="center"/>
    </xf>
    <xf numFmtId="0" fontId="0" fillId="0" borderId="15" xfId="0" applyBorder="1">
      <alignment vertical="center"/>
    </xf>
    <xf numFmtId="0" fontId="20" fillId="0" borderId="10" xfId="0" applyFont="1" applyBorder="1" applyAlignment="1">
      <alignment vertical="top" wrapText="1" shrinkToFit="1"/>
    </xf>
    <xf numFmtId="0" fontId="20" fillId="0" borderId="11" xfId="0" applyFont="1" applyBorder="1" applyAlignment="1">
      <alignment vertical="top" wrapText="1" shrinkToFit="1"/>
    </xf>
    <xf numFmtId="0" fontId="0" fillId="0" borderId="12" xfId="0" applyBorder="1" applyAlignment="1">
      <alignment vertical="center" shrinkToFit="1"/>
    </xf>
    <xf numFmtId="0" fontId="20" fillId="0" borderId="9" xfId="0" applyFont="1" applyBorder="1" applyAlignment="1">
      <alignment vertical="top" wrapText="1" shrinkToFit="1"/>
    </xf>
    <xf numFmtId="0" fontId="0" fillId="0" borderId="25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8" fillId="2" borderId="29" xfId="0" applyFont="1" applyFill="1" applyBorder="1" applyAlignment="1">
      <alignment vertical="center" shrinkToFit="1"/>
    </xf>
    <xf numFmtId="0" fontId="8" fillId="2" borderId="14" xfId="0" applyFont="1" applyFill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8" fillId="2" borderId="14" xfId="0" applyFont="1" applyFill="1" applyBorder="1" applyAlignment="1">
      <alignment horizontal="left" vertical="center" shrinkToFit="1"/>
    </xf>
    <xf numFmtId="0" fontId="8" fillId="2" borderId="15" xfId="0" applyFont="1" applyFill="1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3" fontId="15" fillId="0" borderId="8" xfId="0" applyNumberFormat="1" applyFont="1" applyBorder="1" applyAlignment="1">
      <alignment horizontal="center" vertical="center" wrapText="1" shrinkToFit="1"/>
    </xf>
    <xf numFmtId="3" fontId="0" fillId="0" borderId="12" xfId="0" applyNumberForma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top" wrapText="1" shrinkToFit="1"/>
    </xf>
    <xf numFmtId="0" fontId="20" fillId="2" borderId="0" xfId="0" applyFont="1" applyFill="1" applyAlignment="1">
      <alignment horizontal="center" vertical="top" wrapText="1" shrinkToFit="1"/>
    </xf>
    <xf numFmtId="0" fontId="20" fillId="2" borderId="12" xfId="0" applyFont="1" applyFill="1" applyBorder="1" applyAlignment="1">
      <alignment horizontal="center" vertical="top" wrapText="1" shrinkToFit="1"/>
    </xf>
    <xf numFmtId="0" fontId="20" fillId="2" borderId="13" xfId="0" applyFont="1" applyFill="1" applyBorder="1" applyAlignment="1">
      <alignment horizontal="center" vertical="top" wrapText="1" shrinkToFit="1"/>
    </xf>
    <xf numFmtId="0" fontId="20" fillId="2" borderId="14" xfId="0" applyFont="1" applyFill="1" applyBorder="1" applyAlignment="1">
      <alignment horizontal="center" vertical="top" wrapText="1" shrinkToFit="1"/>
    </xf>
    <xf numFmtId="0" fontId="20" fillId="2" borderId="15" xfId="0" applyFont="1" applyFill="1" applyBorder="1" applyAlignment="1">
      <alignment horizontal="center" vertical="top" wrapText="1" shrinkToFit="1"/>
    </xf>
    <xf numFmtId="0" fontId="0" fillId="0" borderId="55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0" fillId="2" borderId="54" xfId="0" applyFont="1" applyFill="1" applyBorder="1" applyAlignment="1">
      <alignment horizontal="center" vertical="top" wrapText="1" shrinkToFit="1"/>
    </xf>
    <xf numFmtId="0" fontId="20" fillId="2" borderId="27" xfId="0" applyFont="1" applyFill="1" applyBorder="1" applyAlignment="1">
      <alignment horizontal="center" vertical="top" wrapText="1" shrinkToFit="1"/>
    </xf>
    <xf numFmtId="0" fontId="20" fillId="2" borderId="28" xfId="0" applyFont="1" applyFill="1" applyBorder="1" applyAlignment="1">
      <alignment horizontal="center" vertical="top" wrapText="1" shrinkToFi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3</xdr:row>
      <xdr:rowOff>361950</xdr:rowOff>
    </xdr:from>
    <xdr:to>
      <xdr:col>2</xdr:col>
      <xdr:colOff>990600</xdr:colOff>
      <xdr:row>5</xdr:row>
      <xdr:rowOff>19050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43000" y="933450"/>
          <a:ext cx="419100" cy="2000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247650</xdr:colOff>
      <xdr:row>7</xdr:row>
      <xdr:rowOff>9525</xdr:rowOff>
    </xdr:from>
    <xdr:to>
      <xdr:col>10</xdr:col>
      <xdr:colOff>390525</xdr:colOff>
      <xdr:row>7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962150" y="1495425"/>
          <a:ext cx="53625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247650</xdr:colOff>
      <xdr:row>50</xdr:row>
      <xdr:rowOff>9525</xdr:rowOff>
    </xdr:from>
    <xdr:to>
      <xdr:col>10</xdr:col>
      <xdr:colOff>390525</xdr:colOff>
      <xdr:row>50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B6D7C89-9710-4BA5-8A7F-01CDB3C6D909}"/>
            </a:ext>
          </a:extLst>
        </xdr:cNvPr>
        <xdr:cNvCxnSpPr/>
      </xdr:nvCxnSpPr>
      <xdr:spPr>
        <a:xfrm>
          <a:off x="1962150" y="1495425"/>
          <a:ext cx="53625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7</xdr:row>
      <xdr:rowOff>9525</xdr:rowOff>
    </xdr:from>
    <xdr:to>
      <xdr:col>10</xdr:col>
      <xdr:colOff>390525</xdr:colOff>
      <xdr:row>7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E812576-0BBF-4C9D-BB75-C19AC178EB13}"/>
            </a:ext>
          </a:extLst>
        </xdr:cNvPr>
        <xdr:cNvCxnSpPr/>
      </xdr:nvCxnSpPr>
      <xdr:spPr>
        <a:xfrm>
          <a:off x="1962150" y="12506325"/>
          <a:ext cx="53625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86"/>
  <sheetViews>
    <sheetView showZeros="0" tabSelected="1" workbookViewId="0">
      <selection activeCell="D4" sqref="D4:H4"/>
    </sheetView>
  </sheetViews>
  <sheetFormatPr defaultRowHeight="13.5" x14ac:dyDescent="0.15"/>
  <cols>
    <col min="1" max="1" width="1.25" customWidth="1"/>
    <col min="2" max="2" width="6.25" customWidth="1"/>
    <col min="3" max="3" width="13.75" customWidth="1"/>
    <col min="4" max="4" width="1.25" customWidth="1"/>
    <col min="5" max="5" width="6.25" customWidth="1"/>
    <col min="6" max="6" width="13.75" customWidth="1"/>
    <col min="7" max="7" width="2.75" customWidth="1"/>
    <col min="8" max="8" width="10.75" customWidth="1"/>
    <col min="9" max="9" width="18.75" customWidth="1"/>
    <col min="10" max="10" width="16.25" customWidth="1"/>
    <col min="11" max="11" width="5.625" customWidth="1"/>
    <col min="12" max="12" width="16.625" customWidth="1"/>
    <col min="13" max="13" width="11.625" customWidth="1"/>
    <col min="14" max="14" width="10.5" customWidth="1"/>
    <col min="15" max="15" width="7.5" customWidth="1"/>
  </cols>
  <sheetData>
    <row r="1" spans="1:11" ht="17.25" x14ac:dyDescent="0.15">
      <c r="A1" s="101" t="s">
        <v>64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9.75" customHeight="1" thickBot="1" x14ac:dyDescent="0.2"/>
    <row r="3" spans="1:11" x14ac:dyDescent="0.15">
      <c r="A3" s="117" t="s">
        <v>7</v>
      </c>
      <c r="B3" s="118"/>
      <c r="C3" s="119"/>
      <c r="D3" s="114" t="s">
        <v>12</v>
      </c>
      <c r="E3" s="115"/>
      <c r="F3" s="115"/>
      <c r="G3" s="115"/>
      <c r="H3" s="116"/>
      <c r="I3" s="66" t="s">
        <v>44</v>
      </c>
      <c r="J3" s="123" t="s">
        <v>35</v>
      </c>
      <c r="K3" s="124"/>
    </row>
    <row r="4" spans="1:11" ht="29.25" customHeight="1" thickBot="1" x14ac:dyDescent="0.2">
      <c r="A4" s="120" t="s">
        <v>0</v>
      </c>
      <c r="B4" s="121"/>
      <c r="C4" s="122"/>
      <c r="D4" s="111" t="s">
        <v>11</v>
      </c>
      <c r="E4" s="112"/>
      <c r="F4" s="112"/>
      <c r="G4" s="112"/>
      <c r="H4" s="113"/>
      <c r="I4" s="67" t="s">
        <v>8</v>
      </c>
      <c r="J4" s="125" t="s">
        <v>13</v>
      </c>
      <c r="K4" s="126"/>
    </row>
    <row r="5" spans="1:11" x14ac:dyDescent="0.15">
      <c r="A5" s="45" t="s">
        <v>39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ht="15" customHeight="1" x14ac:dyDescent="0.15">
      <c r="A6" s="4"/>
      <c r="B6" s="51" t="s">
        <v>46</v>
      </c>
      <c r="C6" s="52"/>
      <c r="D6" s="52"/>
      <c r="E6" s="52"/>
      <c r="F6" s="52"/>
      <c r="G6" s="52"/>
      <c r="H6" s="52"/>
      <c r="I6" s="52"/>
      <c r="J6" s="52"/>
      <c r="K6" s="5"/>
    </row>
    <row r="7" spans="1:11" ht="18.75" customHeight="1" x14ac:dyDescent="0.15">
      <c r="A7" s="76" t="s">
        <v>54</v>
      </c>
      <c r="B7" s="77"/>
      <c r="C7" s="75" t="s">
        <v>55</v>
      </c>
      <c r="D7" s="75"/>
      <c r="E7" s="75"/>
      <c r="F7" s="127" t="s">
        <v>24</v>
      </c>
      <c r="G7" s="127"/>
      <c r="H7" s="127"/>
      <c r="I7" s="127"/>
      <c r="J7" s="127"/>
      <c r="K7" s="128"/>
    </row>
    <row r="8" spans="1:11" ht="18.75" customHeight="1" x14ac:dyDescent="0.15">
      <c r="A8" s="76" t="s">
        <v>9</v>
      </c>
      <c r="B8" s="77"/>
      <c r="C8" s="75" t="s">
        <v>56</v>
      </c>
      <c r="D8" s="75"/>
      <c r="E8" s="75"/>
      <c r="H8" s="41"/>
      <c r="K8" s="5"/>
    </row>
    <row r="9" spans="1:11" ht="18.75" customHeight="1" x14ac:dyDescent="0.15">
      <c r="A9" s="76" t="s">
        <v>34</v>
      </c>
      <c r="B9" s="77"/>
      <c r="C9" s="75" t="s">
        <v>57</v>
      </c>
      <c r="D9" s="75"/>
      <c r="E9" s="75"/>
      <c r="H9" s="18" t="s">
        <v>28</v>
      </c>
      <c r="I9" s="19"/>
      <c r="J9" s="20"/>
      <c r="K9" s="21"/>
    </row>
    <row r="10" spans="1:11" ht="20.25" customHeight="1" thickBot="1" x14ac:dyDescent="0.2">
      <c r="A10" s="78" t="s">
        <v>2</v>
      </c>
      <c r="B10" s="79"/>
      <c r="C10" s="80" t="s">
        <v>58</v>
      </c>
      <c r="D10" s="80"/>
      <c r="E10" s="80"/>
      <c r="F10" s="7"/>
      <c r="G10" s="7"/>
      <c r="H10" s="68" t="s">
        <v>60</v>
      </c>
      <c r="I10" s="69" t="s">
        <v>59</v>
      </c>
      <c r="J10" s="73" t="s">
        <v>61</v>
      </c>
      <c r="K10" s="74"/>
    </row>
    <row r="11" spans="1:11" ht="7.5" customHeight="1" thickBot="1" x14ac:dyDescent="0.2">
      <c r="A11" s="38"/>
      <c r="B11" s="38"/>
      <c r="C11" s="38"/>
      <c r="D11" s="38"/>
      <c r="E11" s="38"/>
      <c r="F11" s="38"/>
      <c r="G11" s="39"/>
      <c r="H11" s="40"/>
      <c r="I11" s="40"/>
      <c r="J11" s="40"/>
      <c r="K11" s="40"/>
    </row>
    <row r="12" spans="1:11" ht="17.25" customHeight="1" x14ac:dyDescent="0.15">
      <c r="A12" s="102" t="s">
        <v>33</v>
      </c>
      <c r="B12" s="103"/>
      <c r="C12" s="103"/>
      <c r="D12" s="104"/>
      <c r="E12" s="46" t="s">
        <v>45</v>
      </c>
      <c r="F12" s="42"/>
      <c r="G12" s="43"/>
      <c r="H12" s="42"/>
      <c r="I12" s="42"/>
      <c r="J12" s="42"/>
      <c r="K12" s="43"/>
    </row>
    <row r="13" spans="1:11" ht="17.25" customHeight="1" x14ac:dyDescent="0.15">
      <c r="A13" s="105"/>
      <c r="B13" s="106"/>
      <c r="C13" s="106"/>
      <c r="D13" s="107"/>
      <c r="E13" s="44" t="s">
        <v>36</v>
      </c>
      <c r="G13" s="5"/>
      <c r="K13" s="5"/>
    </row>
    <row r="14" spans="1:11" ht="17.25" customHeight="1" x14ac:dyDescent="0.15">
      <c r="A14" s="105"/>
      <c r="B14" s="106"/>
      <c r="C14" s="106"/>
      <c r="D14" s="107"/>
      <c r="E14" s="60" t="s">
        <v>37</v>
      </c>
      <c r="G14" s="5"/>
      <c r="K14" s="5"/>
    </row>
    <row r="15" spans="1:11" ht="17.25" customHeight="1" thickBot="1" x14ac:dyDescent="0.2">
      <c r="A15" s="108"/>
      <c r="B15" s="109"/>
      <c r="C15" s="109"/>
      <c r="D15" s="110"/>
      <c r="E15" s="55" t="s">
        <v>38</v>
      </c>
      <c r="F15" s="7"/>
      <c r="G15" s="61"/>
      <c r="H15" s="7"/>
      <c r="I15" s="7"/>
      <c r="J15" s="7"/>
      <c r="K15" s="61"/>
    </row>
    <row r="16" spans="1:11" ht="7.5" customHeight="1" thickBot="1" x14ac:dyDescent="0.2">
      <c r="A16" s="53"/>
      <c r="B16" s="54"/>
      <c r="C16" s="54"/>
      <c r="D16" s="54"/>
      <c r="E16" s="55"/>
      <c r="F16" s="7"/>
      <c r="G16" s="7"/>
    </row>
    <row r="17" spans="1:15" ht="18.75" customHeight="1" x14ac:dyDescent="0.15">
      <c r="A17" s="90" t="s">
        <v>1</v>
      </c>
      <c r="B17" s="91"/>
      <c r="C17" s="91"/>
      <c r="D17" s="91"/>
      <c r="E17" s="91"/>
      <c r="F17" s="91"/>
      <c r="G17" s="91"/>
      <c r="H17" s="56" t="s">
        <v>3</v>
      </c>
      <c r="I17" s="30" t="s">
        <v>4</v>
      </c>
      <c r="J17" s="30" t="s">
        <v>5</v>
      </c>
      <c r="K17" s="31" t="s">
        <v>6</v>
      </c>
      <c r="O17" s="1"/>
    </row>
    <row r="18" spans="1:15" ht="24" customHeight="1" thickBot="1" x14ac:dyDescent="0.2">
      <c r="A18" s="4"/>
      <c r="H18" s="57">
        <v>1</v>
      </c>
      <c r="I18" s="70" t="s">
        <v>14</v>
      </c>
      <c r="J18" s="70" t="s">
        <v>15</v>
      </c>
      <c r="K18" s="32">
        <v>3</v>
      </c>
    </row>
    <row r="19" spans="1:15" ht="23.25" customHeight="1" thickBot="1" x14ac:dyDescent="0.2">
      <c r="A19" s="4"/>
      <c r="B19" s="10"/>
      <c r="C19" s="8" t="s">
        <v>25</v>
      </c>
      <c r="D19" s="9"/>
      <c r="E19" s="12" t="s">
        <v>27</v>
      </c>
      <c r="F19" s="13" t="s">
        <v>26</v>
      </c>
      <c r="H19" s="57">
        <v>2</v>
      </c>
      <c r="I19" s="70" t="s">
        <v>16</v>
      </c>
      <c r="J19" s="70" t="s">
        <v>17</v>
      </c>
      <c r="K19" s="32">
        <v>3</v>
      </c>
    </row>
    <row r="20" spans="1:15" ht="23.25" customHeight="1" thickBot="1" x14ac:dyDescent="0.2">
      <c r="A20" s="4"/>
      <c r="B20" s="1"/>
      <c r="C20" s="9"/>
      <c r="D20" s="9"/>
      <c r="E20" s="17"/>
      <c r="F20" s="14"/>
      <c r="H20" s="57">
        <v>3</v>
      </c>
      <c r="I20" s="70" t="s">
        <v>18</v>
      </c>
      <c r="J20" s="70" t="s">
        <v>19</v>
      </c>
      <c r="K20" s="32">
        <v>2</v>
      </c>
    </row>
    <row r="21" spans="1:15" ht="23.25" customHeight="1" thickBot="1" x14ac:dyDescent="0.2">
      <c r="A21" s="4"/>
      <c r="B21" s="10"/>
      <c r="C21" s="8" t="s">
        <v>50</v>
      </c>
      <c r="D21" s="9"/>
      <c r="E21" s="11"/>
      <c r="F21" s="15" t="s">
        <v>51</v>
      </c>
      <c r="H21" s="57">
        <v>4</v>
      </c>
      <c r="I21" s="70" t="s">
        <v>20</v>
      </c>
      <c r="J21" s="70" t="s">
        <v>21</v>
      </c>
      <c r="K21" s="32">
        <v>1</v>
      </c>
    </row>
    <row r="22" spans="1:15" ht="23.25" customHeight="1" thickBot="1" x14ac:dyDescent="0.2">
      <c r="A22" s="4"/>
      <c r="B22" s="1"/>
      <c r="C22" s="9"/>
      <c r="D22" s="9"/>
      <c r="E22" s="17"/>
      <c r="F22" s="14"/>
      <c r="H22" s="57">
        <v>5</v>
      </c>
      <c r="I22" s="70" t="s">
        <v>22</v>
      </c>
      <c r="J22" s="70" t="s">
        <v>23</v>
      </c>
      <c r="K22" s="32">
        <v>1</v>
      </c>
    </row>
    <row r="23" spans="1:15" ht="23.25" customHeight="1" thickBot="1" x14ac:dyDescent="0.2">
      <c r="A23" s="4"/>
      <c r="B23" s="10"/>
      <c r="C23" s="8" t="s">
        <v>52</v>
      </c>
      <c r="D23" s="9"/>
      <c r="E23" s="11"/>
      <c r="F23" s="16" t="s">
        <v>53</v>
      </c>
      <c r="H23" s="57">
        <v>6</v>
      </c>
      <c r="I23" s="71"/>
      <c r="J23" s="71"/>
      <c r="K23" s="33"/>
    </row>
    <row r="24" spans="1:15" ht="23.25" customHeight="1" x14ac:dyDescent="0.15">
      <c r="A24" s="4"/>
      <c r="B24" t="s">
        <v>10</v>
      </c>
      <c r="C24" s="9"/>
      <c r="D24" s="9"/>
      <c r="E24" s="17"/>
      <c r="F24" s="24"/>
      <c r="H24" s="57">
        <v>7</v>
      </c>
      <c r="I24" s="71"/>
      <c r="J24" s="71"/>
      <c r="K24" s="33"/>
    </row>
    <row r="25" spans="1:15" ht="23.25" customHeight="1" thickBot="1" x14ac:dyDescent="0.2">
      <c r="A25" s="4"/>
      <c r="C25" s="9"/>
      <c r="D25" s="9"/>
      <c r="E25" s="17"/>
      <c r="F25" s="24"/>
      <c r="H25" s="57">
        <v>8</v>
      </c>
      <c r="I25" s="71"/>
      <c r="J25" s="71"/>
      <c r="K25" s="33"/>
    </row>
    <row r="26" spans="1:15" ht="23.25" customHeight="1" thickBot="1" x14ac:dyDescent="0.2">
      <c r="A26" s="83" t="s">
        <v>29</v>
      </c>
      <c r="B26" s="84"/>
      <c r="C26" s="84"/>
      <c r="D26" s="84"/>
      <c r="E26" s="84"/>
      <c r="F26" s="84"/>
      <c r="G26" s="100"/>
      <c r="H26" s="57">
        <v>9</v>
      </c>
      <c r="I26" s="71"/>
      <c r="J26" s="71"/>
      <c r="K26" s="33"/>
    </row>
    <row r="27" spans="1:15" ht="23.25" customHeight="1" thickBot="1" x14ac:dyDescent="0.2">
      <c r="A27" s="34" t="s">
        <v>29</v>
      </c>
      <c r="C27" s="23"/>
      <c r="D27" s="23"/>
      <c r="E27" s="17"/>
      <c r="F27" s="24"/>
      <c r="G27" s="5"/>
      <c r="H27" s="57">
        <v>10</v>
      </c>
      <c r="I27" s="71"/>
      <c r="J27" s="71"/>
      <c r="K27" s="33"/>
    </row>
    <row r="28" spans="1:15" ht="23.25" customHeight="1" thickBot="1" x14ac:dyDescent="0.2">
      <c r="A28" s="85" t="s">
        <v>47</v>
      </c>
      <c r="B28" s="86"/>
      <c r="C28" s="25">
        <v>5</v>
      </c>
      <c r="D28" s="87" t="s">
        <v>30</v>
      </c>
      <c r="E28" s="86"/>
      <c r="F28" s="27">
        <f>1500*C28</f>
        <v>7500</v>
      </c>
      <c r="G28" s="64" t="s">
        <v>31</v>
      </c>
      <c r="H28" s="57">
        <v>11</v>
      </c>
      <c r="I28" s="71"/>
      <c r="J28" s="71"/>
      <c r="K28" s="33"/>
    </row>
    <row r="29" spans="1:15" ht="23.25" customHeight="1" thickBot="1" x14ac:dyDescent="0.2">
      <c r="A29" s="85" t="s">
        <v>48</v>
      </c>
      <c r="B29" s="86"/>
      <c r="C29" s="25"/>
      <c r="D29" s="87" t="s">
        <v>30</v>
      </c>
      <c r="E29" s="86"/>
      <c r="F29" s="29">
        <f>2000*C29</f>
        <v>0</v>
      </c>
      <c r="G29" s="64" t="s">
        <v>31</v>
      </c>
      <c r="H29" s="57">
        <v>12</v>
      </c>
      <c r="I29" s="71"/>
      <c r="J29" s="71"/>
      <c r="K29" s="33"/>
    </row>
    <row r="30" spans="1:15" ht="23.25" customHeight="1" thickBot="1" x14ac:dyDescent="0.2">
      <c r="A30" s="88" t="s">
        <v>49</v>
      </c>
      <c r="B30" s="89"/>
      <c r="C30" s="25"/>
      <c r="D30" s="87" t="s">
        <v>30</v>
      </c>
      <c r="E30" s="86"/>
      <c r="F30" s="28">
        <f>2500*C30</f>
        <v>0</v>
      </c>
      <c r="G30" s="64" t="s">
        <v>31</v>
      </c>
      <c r="H30" s="57">
        <v>13</v>
      </c>
      <c r="I30" s="71"/>
      <c r="J30" s="71"/>
      <c r="K30" s="33"/>
    </row>
    <row r="31" spans="1:15" ht="23.25" customHeight="1" thickBot="1" x14ac:dyDescent="0.2">
      <c r="A31" s="4"/>
      <c r="B31" s="1"/>
      <c r="C31" s="22"/>
      <c r="D31" s="9"/>
      <c r="E31" s="17"/>
      <c r="F31" s="24"/>
      <c r="G31" s="64"/>
      <c r="H31" s="57">
        <v>14</v>
      </c>
      <c r="I31" s="71"/>
      <c r="J31" s="71"/>
      <c r="K31" s="33"/>
    </row>
    <row r="32" spans="1:15" ht="23.25" customHeight="1" thickBot="1" x14ac:dyDescent="0.2">
      <c r="A32" s="4"/>
      <c r="B32" s="1"/>
      <c r="C32" s="22"/>
      <c r="D32" s="9"/>
      <c r="E32" s="26" t="s">
        <v>32</v>
      </c>
      <c r="F32" s="29">
        <f>SUM(F28:F30)</f>
        <v>7500</v>
      </c>
      <c r="G32" s="64" t="s">
        <v>31</v>
      </c>
      <c r="H32" s="57">
        <v>15</v>
      </c>
      <c r="I32" s="71"/>
      <c r="J32" s="71"/>
      <c r="K32" s="33"/>
    </row>
    <row r="33" spans="1:19" ht="23.25" customHeight="1" x14ac:dyDescent="0.15">
      <c r="A33" s="129" t="s">
        <v>65</v>
      </c>
      <c r="B33" s="130"/>
      <c r="C33" s="130"/>
      <c r="D33" s="130"/>
      <c r="E33" s="130"/>
      <c r="F33" s="130"/>
      <c r="G33" s="131"/>
      <c r="H33" s="57">
        <v>16</v>
      </c>
      <c r="I33" s="71"/>
      <c r="J33" s="71"/>
      <c r="K33" s="33"/>
    </row>
    <row r="34" spans="1:19" ht="23.25" customHeight="1" x14ac:dyDescent="0.15">
      <c r="A34" s="94"/>
      <c r="B34" s="95"/>
      <c r="C34" s="95"/>
      <c r="D34" s="95"/>
      <c r="E34" s="95"/>
      <c r="F34" s="95"/>
      <c r="G34" s="96"/>
      <c r="H34" s="57">
        <v>17</v>
      </c>
      <c r="I34" s="71"/>
      <c r="J34" s="71"/>
      <c r="K34" s="33"/>
    </row>
    <row r="35" spans="1:19" ht="23.25" customHeight="1" x14ac:dyDescent="0.15">
      <c r="A35" s="94"/>
      <c r="B35" s="95"/>
      <c r="C35" s="95"/>
      <c r="D35" s="95"/>
      <c r="E35" s="95"/>
      <c r="F35" s="95"/>
      <c r="G35" s="96"/>
      <c r="H35" s="57">
        <v>18</v>
      </c>
      <c r="I35" s="71"/>
      <c r="J35" s="71"/>
      <c r="K35" s="33"/>
    </row>
    <row r="36" spans="1:19" ht="23.25" customHeight="1" thickBot="1" x14ac:dyDescent="0.2">
      <c r="A36" s="94"/>
      <c r="B36" s="95"/>
      <c r="C36" s="95"/>
      <c r="D36" s="95"/>
      <c r="E36" s="95"/>
      <c r="F36" s="95"/>
      <c r="G36" s="96"/>
      <c r="H36" s="57">
        <v>19</v>
      </c>
      <c r="I36" s="71"/>
      <c r="J36" s="71"/>
      <c r="K36" s="33"/>
      <c r="M36" s="23"/>
    </row>
    <row r="37" spans="1:19" ht="23.25" customHeight="1" x14ac:dyDescent="0.15">
      <c r="A37" s="65"/>
      <c r="B37" s="62"/>
      <c r="C37" s="62"/>
      <c r="D37" s="62"/>
      <c r="E37" s="62"/>
      <c r="F37" s="62"/>
      <c r="G37" s="63"/>
      <c r="H37" s="57">
        <v>20</v>
      </c>
      <c r="I37" s="71"/>
      <c r="J37" s="71"/>
      <c r="K37" s="33"/>
    </row>
    <row r="38" spans="1:19" ht="23.25" customHeight="1" x14ac:dyDescent="0.15">
      <c r="A38" s="4"/>
      <c r="G38" s="5"/>
      <c r="H38" s="57">
        <v>21</v>
      </c>
      <c r="I38" s="71"/>
      <c r="J38" s="71"/>
      <c r="K38" s="33"/>
      <c r="M38" s="132"/>
      <c r="N38" s="133"/>
      <c r="O38" s="133"/>
      <c r="P38" s="133"/>
      <c r="Q38" s="133"/>
      <c r="R38" s="133"/>
      <c r="S38" s="133"/>
    </row>
    <row r="39" spans="1:19" ht="23.25" customHeight="1" thickBot="1" x14ac:dyDescent="0.2">
      <c r="A39" s="6"/>
      <c r="B39" s="7"/>
      <c r="C39" s="7"/>
      <c r="D39" s="7"/>
      <c r="E39" s="7"/>
      <c r="F39" s="7"/>
      <c r="G39" s="61"/>
      <c r="H39" s="57">
        <v>22</v>
      </c>
      <c r="I39" s="71"/>
      <c r="J39" s="71"/>
      <c r="K39" s="33"/>
      <c r="M39" s="133"/>
      <c r="N39" s="133"/>
      <c r="O39" s="133"/>
      <c r="P39" s="133"/>
      <c r="Q39" s="133"/>
      <c r="R39" s="133"/>
      <c r="S39" s="133"/>
    </row>
    <row r="40" spans="1:19" ht="23.25" customHeight="1" x14ac:dyDescent="0.15">
      <c r="A40" s="90" t="s">
        <v>41</v>
      </c>
      <c r="B40" s="91"/>
      <c r="C40" s="91"/>
      <c r="D40" s="91"/>
      <c r="E40" s="91"/>
      <c r="F40" s="91"/>
      <c r="G40" s="91"/>
      <c r="H40" s="57">
        <v>23</v>
      </c>
      <c r="I40" s="71"/>
      <c r="J40" s="71"/>
      <c r="K40" s="33"/>
    </row>
    <row r="41" spans="1:19" ht="23.25" customHeight="1" x14ac:dyDescent="0.15">
      <c r="A41" s="92" t="s">
        <v>66</v>
      </c>
      <c r="B41" s="93"/>
      <c r="C41" s="93"/>
      <c r="D41" s="93"/>
      <c r="E41" s="93"/>
      <c r="F41" s="93"/>
      <c r="G41" s="93"/>
      <c r="H41" s="57">
        <v>24</v>
      </c>
      <c r="I41" s="71"/>
      <c r="J41" s="71"/>
      <c r="K41" s="33"/>
    </row>
    <row r="42" spans="1:19" ht="23.25" customHeight="1" thickBot="1" x14ac:dyDescent="0.2">
      <c r="A42" s="47" t="s">
        <v>42</v>
      </c>
      <c r="B42" s="48"/>
      <c r="C42" s="49"/>
      <c r="D42" s="7" t="s">
        <v>43</v>
      </c>
      <c r="E42" s="7"/>
      <c r="F42" s="50"/>
      <c r="G42" s="7"/>
      <c r="H42" s="58">
        <v>25</v>
      </c>
      <c r="I42" s="72"/>
      <c r="J42" s="72"/>
      <c r="K42" s="35"/>
    </row>
    <row r="43" spans="1:19" ht="7.5" customHeight="1" x14ac:dyDescent="0.15"/>
    <row r="44" spans="1:19" ht="17.25" x14ac:dyDescent="0.15">
      <c r="A44" s="101" t="s">
        <v>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</row>
    <row r="45" spans="1:19" ht="9.75" customHeight="1" thickBot="1" x14ac:dyDescent="0.2"/>
    <row r="46" spans="1:19" x14ac:dyDescent="0.15">
      <c r="A46" s="117" t="s">
        <v>5</v>
      </c>
      <c r="B46" s="118"/>
      <c r="C46" s="119"/>
      <c r="D46" s="114"/>
      <c r="E46" s="115"/>
      <c r="F46" s="115"/>
      <c r="G46" s="115"/>
      <c r="H46" s="116"/>
      <c r="I46" s="66" t="s">
        <v>44</v>
      </c>
      <c r="J46" s="81"/>
      <c r="K46" s="82"/>
    </row>
    <row r="47" spans="1:19" ht="29.25" customHeight="1" thickBot="1" x14ac:dyDescent="0.2">
      <c r="A47" s="120" t="s">
        <v>0</v>
      </c>
      <c r="B47" s="121"/>
      <c r="C47" s="122"/>
      <c r="D47" s="111"/>
      <c r="E47" s="112"/>
      <c r="F47" s="112"/>
      <c r="G47" s="112"/>
      <c r="H47" s="113"/>
      <c r="I47" s="67" t="s">
        <v>8</v>
      </c>
      <c r="J47" s="125"/>
      <c r="K47" s="126"/>
    </row>
    <row r="48" spans="1:19" x14ac:dyDescent="0.15">
      <c r="A48" s="45" t="s">
        <v>40</v>
      </c>
      <c r="B48" s="2"/>
      <c r="C48" s="2"/>
      <c r="D48" s="2"/>
      <c r="E48" s="2"/>
      <c r="F48" s="2"/>
      <c r="G48" s="2"/>
      <c r="H48" s="2"/>
      <c r="I48" s="2"/>
      <c r="J48" s="2"/>
      <c r="K48" s="3"/>
    </row>
    <row r="49" spans="1:11" ht="15" customHeight="1" x14ac:dyDescent="0.15">
      <c r="A49" s="4"/>
      <c r="B49" s="51" t="s">
        <v>46</v>
      </c>
      <c r="C49" s="52"/>
      <c r="D49" s="52"/>
      <c r="E49" s="52"/>
      <c r="F49" s="52"/>
      <c r="G49" s="52"/>
      <c r="H49" s="52"/>
      <c r="I49" s="52"/>
      <c r="J49" s="52"/>
      <c r="K49" s="5"/>
    </row>
    <row r="50" spans="1:11" ht="18.75" customHeight="1" x14ac:dyDescent="0.15">
      <c r="A50" s="76" t="s">
        <v>54</v>
      </c>
      <c r="B50" s="77"/>
      <c r="C50" s="75" t="s">
        <v>62</v>
      </c>
      <c r="D50" s="75"/>
      <c r="E50" s="75"/>
      <c r="F50" s="127"/>
      <c r="G50" s="127"/>
      <c r="H50" s="127"/>
      <c r="I50" s="127"/>
      <c r="J50" s="127"/>
      <c r="K50" s="128"/>
    </row>
    <row r="51" spans="1:11" ht="18.75" customHeight="1" x14ac:dyDescent="0.15">
      <c r="A51" s="76" t="s">
        <v>9</v>
      </c>
      <c r="B51" s="77"/>
      <c r="C51" s="75"/>
      <c r="D51" s="75"/>
      <c r="E51" s="75"/>
      <c r="H51" s="41"/>
      <c r="K51" s="5"/>
    </row>
    <row r="52" spans="1:11" ht="18.75" customHeight="1" x14ac:dyDescent="0.15">
      <c r="A52" s="76" t="s">
        <v>34</v>
      </c>
      <c r="B52" s="77"/>
      <c r="C52" s="75"/>
      <c r="D52" s="75"/>
      <c r="E52" s="75"/>
      <c r="H52" s="18" t="s">
        <v>28</v>
      </c>
      <c r="I52" s="19"/>
      <c r="J52" s="20"/>
      <c r="K52" s="21"/>
    </row>
    <row r="53" spans="1:11" ht="18.75" customHeight="1" thickBot="1" x14ac:dyDescent="0.2">
      <c r="A53" s="78" t="s">
        <v>2</v>
      </c>
      <c r="B53" s="79"/>
      <c r="C53" s="80"/>
      <c r="D53" s="80"/>
      <c r="E53" s="80"/>
      <c r="F53" s="7"/>
      <c r="G53" s="7"/>
      <c r="H53" s="68" t="s">
        <v>60</v>
      </c>
      <c r="I53" s="69"/>
      <c r="J53" s="73" t="s">
        <v>63</v>
      </c>
      <c r="K53" s="74"/>
    </row>
    <row r="54" spans="1:11" ht="7.5" customHeight="1" thickBot="1" x14ac:dyDescent="0.2">
      <c r="A54" s="38"/>
      <c r="B54" s="38"/>
      <c r="C54" s="38"/>
      <c r="D54" s="38"/>
      <c r="E54" s="38"/>
      <c r="F54" s="38"/>
      <c r="G54" s="39"/>
      <c r="H54" s="40"/>
      <c r="I54" s="40"/>
      <c r="J54" s="40"/>
      <c r="K54" s="40"/>
    </row>
    <row r="55" spans="1:11" ht="17.25" customHeight="1" x14ac:dyDescent="0.15">
      <c r="A55" s="102" t="s">
        <v>33</v>
      </c>
      <c r="B55" s="103"/>
      <c r="C55" s="103"/>
      <c r="D55" s="104"/>
      <c r="E55" s="46" t="s">
        <v>45</v>
      </c>
      <c r="F55" s="42"/>
      <c r="G55" s="43"/>
      <c r="H55" s="42"/>
      <c r="I55" s="42"/>
      <c r="J55" s="42"/>
      <c r="K55" s="43"/>
    </row>
    <row r="56" spans="1:11" ht="17.25" customHeight="1" x14ac:dyDescent="0.15">
      <c r="A56" s="105"/>
      <c r="B56" s="106"/>
      <c r="C56" s="106"/>
      <c r="D56" s="107"/>
      <c r="E56" s="44" t="s">
        <v>36</v>
      </c>
      <c r="G56" s="5"/>
      <c r="K56" s="5"/>
    </row>
    <row r="57" spans="1:11" ht="17.25" customHeight="1" x14ac:dyDescent="0.15">
      <c r="A57" s="105"/>
      <c r="B57" s="106"/>
      <c r="C57" s="106"/>
      <c r="D57" s="107"/>
      <c r="E57" s="60" t="s">
        <v>37</v>
      </c>
      <c r="G57" s="5"/>
      <c r="K57" s="5"/>
    </row>
    <row r="58" spans="1:11" ht="17.25" customHeight="1" thickBot="1" x14ac:dyDescent="0.2">
      <c r="A58" s="108"/>
      <c r="B58" s="109"/>
      <c r="C58" s="109"/>
      <c r="D58" s="110"/>
      <c r="E58" s="55" t="s">
        <v>38</v>
      </c>
      <c r="F58" s="7"/>
      <c r="G58" s="61"/>
      <c r="H58" s="7"/>
      <c r="I58" s="7"/>
      <c r="J58" s="7"/>
      <c r="K58" s="61"/>
    </row>
    <row r="59" spans="1:11" ht="7.5" customHeight="1" thickBot="1" x14ac:dyDescent="0.2">
      <c r="A59" s="36"/>
      <c r="B59" s="36"/>
      <c r="C59" s="36"/>
      <c r="D59" s="36"/>
      <c r="E59" s="37"/>
      <c r="F59" s="38"/>
      <c r="G59" s="38"/>
      <c r="H59" s="38"/>
      <c r="I59" s="38"/>
      <c r="J59" s="38"/>
      <c r="K59" s="38"/>
    </row>
    <row r="60" spans="1:11" ht="18.75" customHeight="1" x14ac:dyDescent="0.15">
      <c r="A60" s="90" t="s">
        <v>1</v>
      </c>
      <c r="B60" s="91"/>
      <c r="C60" s="91"/>
      <c r="D60" s="91"/>
      <c r="E60" s="91"/>
      <c r="F60" s="91"/>
      <c r="G60" s="91"/>
      <c r="H60" s="56" t="s">
        <v>3</v>
      </c>
      <c r="I60" s="30" t="s">
        <v>4</v>
      </c>
      <c r="J60" s="30" t="s">
        <v>5</v>
      </c>
      <c r="K60" s="31" t="s">
        <v>6</v>
      </c>
    </row>
    <row r="61" spans="1:11" ht="23.25" customHeight="1" thickBot="1" x14ac:dyDescent="0.2">
      <c r="A61" s="4"/>
      <c r="H61" s="57">
        <v>1</v>
      </c>
      <c r="I61" s="70"/>
      <c r="J61" s="70"/>
      <c r="K61" s="32"/>
    </row>
    <row r="62" spans="1:11" ht="23.25" customHeight="1" thickBot="1" x14ac:dyDescent="0.2">
      <c r="A62" s="4"/>
      <c r="B62" s="10"/>
      <c r="C62" s="8" t="s">
        <v>25</v>
      </c>
      <c r="D62" s="9"/>
      <c r="E62" s="12"/>
      <c r="F62" s="59" t="s">
        <v>26</v>
      </c>
      <c r="H62" s="57">
        <v>2</v>
      </c>
      <c r="I62" s="70"/>
      <c r="J62" s="70"/>
      <c r="K62" s="32"/>
    </row>
    <row r="63" spans="1:11" ht="23.25" customHeight="1" thickBot="1" x14ac:dyDescent="0.2">
      <c r="A63" s="4"/>
      <c r="B63" s="1"/>
      <c r="C63" s="9"/>
      <c r="D63" s="9"/>
      <c r="E63" s="17"/>
      <c r="F63" s="14"/>
      <c r="H63" s="57">
        <v>3</v>
      </c>
      <c r="I63" s="70"/>
      <c r="J63" s="70"/>
      <c r="K63" s="32"/>
    </row>
    <row r="64" spans="1:11" ht="23.25" customHeight="1" thickBot="1" x14ac:dyDescent="0.2">
      <c r="A64" s="4"/>
      <c r="B64" s="10"/>
      <c r="C64" s="8" t="s">
        <v>50</v>
      </c>
      <c r="D64" s="9"/>
      <c r="E64" s="11"/>
      <c r="F64" s="15" t="s">
        <v>51</v>
      </c>
      <c r="H64" s="57">
        <v>4</v>
      </c>
      <c r="I64" s="70"/>
      <c r="J64" s="70"/>
      <c r="K64" s="32"/>
    </row>
    <row r="65" spans="1:11" ht="23.25" customHeight="1" thickBot="1" x14ac:dyDescent="0.2">
      <c r="A65" s="4"/>
      <c r="B65" s="1"/>
      <c r="C65" s="9"/>
      <c r="D65" s="9"/>
      <c r="E65" s="17"/>
      <c r="F65" s="14"/>
      <c r="H65" s="57">
        <v>5</v>
      </c>
      <c r="I65" s="70"/>
      <c r="J65" s="70"/>
      <c r="K65" s="32"/>
    </row>
    <row r="66" spans="1:11" ht="23.25" customHeight="1" thickBot="1" x14ac:dyDescent="0.2">
      <c r="A66" s="4"/>
      <c r="B66" s="10"/>
      <c r="C66" s="8" t="s">
        <v>52</v>
      </c>
      <c r="D66" s="9"/>
      <c r="E66" s="11"/>
      <c r="F66" s="16" t="s">
        <v>53</v>
      </c>
      <c r="H66" s="57">
        <v>6</v>
      </c>
      <c r="I66" s="71"/>
      <c r="J66" s="71"/>
      <c r="K66" s="33"/>
    </row>
    <row r="67" spans="1:11" ht="23.25" customHeight="1" x14ac:dyDescent="0.15">
      <c r="A67" s="4"/>
      <c r="B67" t="s">
        <v>10</v>
      </c>
      <c r="C67" s="9"/>
      <c r="D67" s="9"/>
      <c r="E67" s="17"/>
      <c r="F67" s="24"/>
      <c r="H67" s="57">
        <v>7</v>
      </c>
      <c r="I67" s="71"/>
      <c r="J67" s="71"/>
      <c r="K67" s="33"/>
    </row>
    <row r="68" spans="1:11" ht="23.25" customHeight="1" thickBot="1" x14ac:dyDescent="0.2">
      <c r="A68" s="4"/>
      <c r="C68" s="9"/>
      <c r="D68" s="9"/>
      <c r="E68" s="17"/>
      <c r="F68" s="24"/>
      <c r="H68" s="57">
        <v>8</v>
      </c>
      <c r="I68" s="71"/>
      <c r="J68" s="71"/>
      <c r="K68" s="33"/>
    </row>
    <row r="69" spans="1:11" ht="23.25" customHeight="1" thickBot="1" x14ac:dyDescent="0.2">
      <c r="A69" s="83" t="s">
        <v>29</v>
      </c>
      <c r="B69" s="84"/>
      <c r="C69" s="84"/>
      <c r="D69" s="84"/>
      <c r="E69" s="84"/>
      <c r="F69" s="84"/>
      <c r="G69" s="84"/>
      <c r="H69" s="57">
        <v>9</v>
      </c>
      <c r="I69" s="71"/>
      <c r="J69" s="71"/>
      <c r="K69" s="33"/>
    </row>
    <row r="70" spans="1:11" ht="23.25" customHeight="1" thickBot="1" x14ac:dyDescent="0.2">
      <c r="A70" s="34" t="s">
        <v>29</v>
      </c>
      <c r="C70" s="23"/>
      <c r="D70" s="23"/>
      <c r="E70" s="17"/>
      <c r="F70" s="24"/>
      <c r="H70" s="57">
        <v>10</v>
      </c>
      <c r="I70" s="71"/>
      <c r="J70" s="71"/>
      <c r="K70" s="33"/>
    </row>
    <row r="71" spans="1:11" ht="23.25" customHeight="1" thickBot="1" x14ac:dyDescent="0.2">
      <c r="A71" s="85" t="s">
        <v>47</v>
      </c>
      <c r="B71" s="86"/>
      <c r="C71" s="25"/>
      <c r="D71" s="87" t="s">
        <v>30</v>
      </c>
      <c r="E71" s="86"/>
      <c r="F71" s="27">
        <f>1500*C71</f>
        <v>0</v>
      </c>
      <c r="G71" s="9" t="s">
        <v>31</v>
      </c>
      <c r="H71" s="57">
        <v>11</v>
      </c>
      <c r="I71" s="71"/>
      <c r="J71" s="71"/>
      <c r="K71" s="33"/>
    </row>
    <row r="72" spans="1:11" ht="23.25" customHeight="1" thickBot="1" x14ac:dyDescent="0.2">
      <c r="A72" s="85" t="s">
        <v>48</v>
      </c>
      <c r="B72" s="86"/>
      <c r="C72" s="25"/>
      <c r="D72" s="87" t="s">
        <v>30</v>
      </c>
      <c r="E72" s="86"/>
      <c r="F72" s="29">
        <f>2000*C72</f>
        <v>0</v>
      </c>
      <c r="G72" s="9" t="s">
        <v>31</v>
      </c>
      <c r="H72" s="57">
        <v>12</v>
      </c>
      <c r="I72" s="71"/>
      <c r="J72" s="71"/>
      <c r="K72" s="33"/>
    </row>
    <row r="73" spans="1:11" ht="23.25" customHeight="1" thickBot="1" x14ac:dyDescent="0.2">
      <c r="A73" s="88" t="s">
        <v>49</v>
      </c>
      <c r="B73" s="89"/>
      <c r="C73" s="25"/>
      <c r="D73" s="87" t="s">
        <v>30</v>
      </c>
      <c r="E73" s="86"/>
      <c r="F73" s="28">
        <f>2500*C73</f>
        <v>0</v>
      </c>
      <c r="G73" s="9" t="s">
        <v>31</v>
      </c>
      <c r="H73" s="57">
        <v>13</v>
      </c>
      <c r="I73" s="71"/>
      <c r="J73" s="71"/>
      <c r="K73" s="33"/>
    </row>
    <row r="74" spans="1:11" ht="23.25" customHeight="1" thickBot="1" x14ac:dyDescent="0.2">
      <c r="A74" s="4"/>
      <c r="B74" s="1"/>
      <c r="C74" s="22"/>
      <c r="D74" s="9"/>
      <c r="E74" s="17"/>
      <c r="F74" s="24"/>
      <c r="G74" s="9"/>
      <c r="H74" s="57">
        <v>14</v>
      </c>
      <c r="I74" s="71"/>
      <c r="J74" s="71"/>
      <c r="K74" s="33"/>
    </row>
    <row r="75" spans="1:11" ht="23.25" customHeight="1" thickBot="1" x14ac:dyDescent="0.2">
      <c r="A75" s="4"/>
      <c r="B75" s="1"/>
      <c r="C75" s="22"/>
      <c r="D75" s="9"/>
      <c r="E75" s="26" t="s">
        <v>32</v>
      </c>
      <c r="F75" s="29">
        <f>SUM(F71:F73)</f>
        <v>0</v>
      </c>
      <c r="G75" s="9" t="s">
        <v>31</v>
      </c>
      <c r="H75" s="57">
        <v>15</v>
      </c>
      <c r="I75" s="71"/>
      <c r="J75" s="71"/>
      <c r="K75" s="33"/>
    </row>
    <row r="76" spans="1:11" ht="23.25" customHeight="1" x14ac:dyDescent="0.15">
      <c r="A76" s="94" t="s">
        <v>68</v>
      </c>
      <c r="B76" s="95"/>
      <c r="C76" s="95"/>
      <c r="D76" s="95"/>
      <c r="E76" s="95"/>
      <c r="F76" s="95"/>
      <c r="G76" s="96"/>
      <c r="H76" s="57">
        <v>16</v>
      </c>
      <c r="I76" s="71"/>
      <c r="J76" s="71"/>
      <c r="K76" s="33"/>
    </row>
    <row r="77" spans="1:11" ht="23.25" customHeight="1" x14ac:dyDescent="0.15">
      <c r="A77" s="94"/>
      <c r="B77" s="95"/>
      <c r="C77" s="95"/>
      <c r="D77" s="95"/>
      <c r="E77" s="95"/>
      <c r="F77" s="95"/>
      <c r="G77" s="96"/>
      <c r="H77" s="57">
        <v>17</v>
      </c>
      <c r="I77" s="71"/>
      <c r="J77" s="71"/>
      <c r="K77" s="33"/>
    </row>
    <row r="78" spans="1:11" ht="23.25" customHeight="1" x14ac:dyDescent="0.15">
      <c r="A78" s="94"/>
      <c r="B78" s="95"/>
      <c r="C78" s="95"/>
      <c r="D78" s="95"/>
      <c r="E78" s="95"/>
      <c r="F78" s="95"/>
      <c r="G78" s="96"/>
      <c r="H78" s="57">
        <v>18</v>
      </c>
      <c r="I78" s="71"/>
      <c r="J78" s="71"/>
      <c r="K78" s="33"/>
    </row>
    <row r="79" spans="1:11" ht="23.25" customHeight="1" thickBot="1" x14ac:dyDescent="0.2">
      <c r="A79" s="97"/>
      <c r="B79" s="98"/>
      <c r="C79" s="98"/>
      <c r="D79" s="98"/>
      <c r="E79" s="98"/>
      <c r="F79" s="98"/>
      <c r="G79" s="99"/>
      <c r="H79" s="57">
        <v>19</v>
      </c>
      <c r="I79" s="71"/>
      <c r="J79" s="71"/>
      <c r="K79" s="33"/>
    </row>
    <row r="80" spans="1:11" ht="23.25" customHeight="1" x14ac:dyDescent="0.15">
      <c r="A80" s="65"/>
      <c r="B80" s="62"/>
      <c r="C80" s="62"/>
      <c r="D80" s="62"/>
      <c r="E80" s="62"/>
      <c r="F80" s="62"/>
      <c r="G80" s="63"/>
      <c r="H80" s="57">
        <v>20</v>
      </c>
      <c r="I80" s="71"/>
      <c r="J80" s="71"/>
      <c r="K80" s="33"/>
    </row>
    <row r="81" spans="1:11" ht="23.25" customHeight="1" x14ac:dyDescent="0.15">
      <c r="A81" s="4"/>
      <c r="G81" s="5"/>
      <c r="H81" s="57">
        <v>21</v>
      </c>
      <c r="I81" s="71"/>
      <c r="J81" s="71"/>
      <c r="K81" s="33"/>
    </row>
    <row r="82" spans="1:11" ht="23.25" customHeight="1" thickBot="1" x14ac:dyDescent="0.2">
      <c r="A82" s="6"/>
      <c r="B82" s="7"/>
      <c r="C82" s="7"/>
      <c r="D82" s="7"/>
      <c r="E82" s="7"/>
      <c r="F82" s="7"/>
      <c r="G82" s="61"/>
      <c r="H82" s="57">
        <v>22</v>
      </c>
      <c r="I82" s="71"/>
      <c r="J82" s="71"/>
      <c r="K82" s="33"/>
    </row>
    <row r="83" spans="1:11" ht="23.25" customHeight="1" x14ac:dyDescent="0.15">
      <c r="A83" s="90" t="s">
        <v>41</v>
      </c>
      <c r="B83" s="91"/>
      <c r="C83" s="91"/>
      <c r="D83" s="91"/>
      <c r="E83" s="91"/>
      <c r="F83" s="91"/>
      <c r="G83" s="91"/>
      <c r="H83" s="57">
        <v>23</v>
      </c>
      <c r="I83" s="71"/>
      <c r="J83" s="71"/>
      <c r="K83" s="33"/>
    </row>
    <row r="84" spans="1:11" ht="23.25" customHeight="1" x14ac:dyDescent="0.15">
      <c r="A84" s="92" t="s">
        <v>66</v>
      </c>
      <c r="B84" s="93"/>
      <c r="C84" s="93"/>
      <c r="D84" s="93"/>
      <c r="E84" s="93"/>
      <c r="F84" s="93"/>
      <c r="G84" s="93"/>
      <c r="H84" s="57">
        <v>24</v>
      </c>
      <c r="I84" s="71"/>
      <c r="J84" s="71"/>
      <c r="K84" s="33"/>
    </row>
    <row r="85" spans="1:11" ht="23.25" customHeight="1" thickBot="1" x14ac:dyDescent="0.2">
      <c r="A85" s="47" t="s">
        <v>42</v>
      </c>
      <c r="B85" s="48"/>
      <c r="C85" s="49"/>
      <c r="D85" s="7" t="s">
        <v>43</v>
      </c>
      <c r="E85" s="7"/>
      <c r="F85" s="50"/>
      <c r="G85" s="7"/>
      <c r="H85" s="58">
        <v>25</v>
      </c>
      <c r="I85" s="72"/>
      <c r="J85" s="72"/>
      <c r="K85" s="35"/>
    </row>
    <row r="86" spans="1:11" ht="19.5" customHeight="1" x14ac:dyDescent="0.15"/>
  </sheetData>
  <mergeCells count="59">
    <mergeCell ref="A55:D58"/>
    <mergeCell ref="A60:G60"/>
    <mergeCell ref="M38:S39"/>
    <mergeCell ref="A40:G40"/>
    <mergeCell ref="A41:G41"/>
    <mergeCell ref="A44:K44"/>
    <mergeCell ref="A46:C46"/>
    <mergeCell ref="D46:H46"/>
    <mergeCell ref="A47:C47"/>
    <mergeCell ref="D47:H47"/>
    <mergeCell ref="J47:K47"/>
    <mergeCell ref="A50:B50"/>
    <mergeCell ref="C50:E50"/>
    <mergeCell ref="F50:K50"/>
    <mergeCell ref="A51:B51"/>
    <mergeCell ref="A1:K1"/>
    <mergeCell ref="A12:D15"/>
    <mergeCell ref="D4:H4"/>
    <mergeCell ref="D3:H3"/>
    <mergeCell ref="A17:G17"/>
    <mergeCell ref="A3:C3"/>
    <mergeCell ref="A4:C4"/>
    <mergeCell ref="J3:K3"/>
    <mergeCell ref="J4:K4"/>
    <mergeCell ref="A7:B7"/>
    <mergeCell ref="C7:E7"/>
    <mergeCell ref="F7:K7"/>
    <mergeCell ref="A8:B8"/>
    <mergeCell ref="C8:E8"/>
    <mergeCell ref="A9:B9"/>
    <mergeCell ref="A73:B73"/>
    <mergeCell ref="D73:E73"/>
    <mergeCell ref="A83:G83"/>
    <mergeCell ref="A84:G84"/>
    <mergeCell ref="A76:G79"/>
    <mergeCell ref="A69:G69"/>
    <mergeCell ref="A71:B71"/>
    <mergeCell ref="D71:E71"/>
    <mergeCell ref="A72:B72"/>
    <mergeCell ref="D72:E72"/>
    <mergeCell ref="C9:E9"/>
    <mergeCell ref="A10:B10"/>
    <mergeCell ref="C10:E10"/>
    <mergeCell ref="J10:K10"/>
    <mergeCell ref="J46:K46"/>
    <mergeCell ref="A26:G26"/>
    <mergeCell ref="A28:B28"/>
    <mergeCell ref="A29:B29"/>
    <mergeCell ref="A30:B30"/>
    <mergeCell ref="D28:E28"/>
    <mergeCell ref="D29:E29"/>
    <mergeCell ref="D30:E30"/>
    <mergeCell ref="A33:G36"/>
    <mergeCell ref="J53:K53"/>
    <mergeCell ref="C51:E51"/>
    <mergeCell ref="A52:B52"/>
    <mergeCell ref="C52:E52"/>
    <mergeCell ref="A53:B53"/>
    <mergeCell ref="C53:E53"/>
  </mergeCells>
  <phoneticPr fontId="1"/>
  <pageMargins left="0.5" right="0.19" top="0.48" bottom="0.34" header="0.48" footer="0.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O44"/>
  <sheetViews>
    <sheetView showZeros="0" workbookViewId="0">
      <selection activeCell="D4" sqref="D4:H4"/>
    </sheetView>
  </sheetViews>
  <sheetFormatPr defaultRowHeight="13.5" x14ac:dyDescent="0.15"/>
  <cols>
    <col min="1" max="1" width="1.25" customWidth="1"/>
    <col min="2" max="2" width="6.25" customWidth="1"/>
    <col min="3" max="3" width="13.75" customWidth="1"/>
    <col min="4" max="4" width="1.25" customWidth="1"/>
    <col min="5" max="5" width="6.25" customWidth="1"/>
    <col min="6" max="6" width="13.75" customWidth="1"/>
    <col min="7" max="7" width="2.75" customWidth="1"/>
    <col min="8" max="8" width="10.75" customWidth="1"/>
    <col min="9" max="9" width="18.75" customWidth="1"/>
    <col min="10" max="10" width="16.25" customWidth="1"/>
    <col min="11" max="11" width="5.625" customWidth="1"/>
    <col min="12" max="12" width="16.625" customWidth="1"/>
    <col min="13" max="13" width="11.625" customWidth="1"/>
    <col min="14" max="14" width="10.5" customWidth="1"/>
    <col min="15" max="15" width="7.5" customWidth="1"/>
  </cols>
  <sheetData>
    <row r="1" spans="1:11" ht="17.25" x14ac:dyDescent="0.15">
      <c r="A1" s="101" t="s">
        <v>67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14.25" thickBot="1" x14ac:dyDescent="0.2"/>
    <row r="3" spans="1:11" x14ac:dyDescent="0.15">
      <c r="A3" s="117" t="s">
        <v>5</v>
      </c>
      <c r="B3" s="118"/>
      <c r="C3" s="119"/>
      <c r="D3" s="114"/>
      <c r="E3" s="115"/>
      <c r="F3" s="115"/>
      <c r="G3" s="115"/>
      <c r="H3" s="116"/>
      <c r="I3" s="66" t="s">
        <v>5</v>
      </c>
      <c r="J3" s="81"/>
      <c r="K3" s="82"/>
    </row>
    <row r="4" spans="1:11" ht="29.25" customHeight="1" thickBot="1" x14ac:dyDescent="0.2">
      <c r="A4" s="120" t="s">
        <v>0</v>
      </c>
      <c r="B4" s="121"/>
      <c r="C4" s="122"/>
      <c r="D4" s="111"/>
      <c r="E4" s="112"/>
      <c r="F4" s="112"/>
      <c r="G4" s="112"/>
      <c r="H4" s="113"/>
      <c r="I4" s="67" t="s">
        <v>8</v>
      </c>
      <c r="J4" s="125"/>
      <c r="K4" s="126"/>
    </row>
    <row r="5" spans="1:11" x14ac:dyDescent="0.15">
      <c r="A5" s="45" t="s">
        <v>40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ht="15" customHeight="1" x14ac:dyDescent="0.15">
      <c r="A6" s="4"/>
      <c r="B6" s="51" t="s">
        <v>46</v>
      </c>
      <c r="C6" s="52"/>
      <c r="D6" s="52"/>
      <c r="E6" s="52"/>
      <c r="F6" s="52"/>
      <c r="G6" s="52"/>
      <c r="H6" s="52"/>
      <c r="I6" s="52"/>
      <c r="J6" s="52"/>
      <c r="K6" s="5"/>
    </row>
    <row r="7" spans="1:11" ht="18.75" customHeight="1" x14ac:dyDescent="0.15">
      <c r="A7" s="76" t="s">
        <v>54</v>
      </c>
      <c r="B7" s="77"/>
      <c r="C7" s="75" t="s">
        <v>62</v>
      </c>
      <c r="D7" s="75"/>
      <c r="E7" s="75"/>
      <c r="F7" s="127"/>
      <c r="G7" s="127"/>
      <c r="H7" s="127"/>
      <c r="I7" s="127"/>
      <c r="J7" s="127"/>
      <c r="K7" s="128"/>
    </row>
    <row r="8" spans="1:11" ht="18.75" customHeight="1" x14ac:dyDescent="0.15">
      <c r="A8" s="76" t="s">
        <v>9</v>
      </c>
      <c r="B8" s="77"/>
      <c r="C8" s="75"/>
      <c r="D8" s="75"/>
      <c r="E8" s="75"/>
      <c r="H8" s="41"/>
      <c r="K8" s="5"/>
    </row>
    <row r="9" spans="1:11" ht="18.75" customHeight="1" x14ac:dyDescent="0.15">
      <c r="A9" s="76" t="s">
        <v>34</v>
      </c>
      <c r="B9" s="77"/>
      <c r="C9" s="75"/>
      <c r="D9" s="75"/>
      <c r="E9" s="75"/>
      <c r="H9" s="18" t="s">
        <v>28</v>
      </c>
      <c r="I9" s="19"/>
      <c r="J9" s="20"/>
      <c r="K9" s="21"/>
    </row>
    <row r="10" spans="1:11" ht="18.75" customHeight="1" thickBot="1" x14ac:dyDescent="0.2">
      <c r="A10" s="78" t="s">
        <v>2</v>
      </c>
      <c r="B10" s="79"/>
      <c r="C10" s="80"/>
      <c r="D10" s="80"/>
      <c r="E10" s="80"/>
      <c r="F10" s="7"/>
      <c r="G10" s="7"/>
      <c r="H10" s="68" t="s">
        <v>60</v>
      </c>
      <c r="I10" s="69"/>
      <c r="J10" s="73" t="s">
        <v>63</v>
      </c>
      <c r="K10" s="74"/>
    </row>
    <row r="11" spans="1:11" ht="7.5" customHeight="1" thickBot="1" x14ac:dyDescent="0.2">
      <c r="A11" s="38"/>
      <c r="B11" s="38"/>
      <c r="C11" s="38"/>
      <c r="D11" s="38"/>
      <c r="E11" s="38"/>
      <c r="F11" s="38"/>
      <c r="G11" s="39"/>
      <c r="H11" s="40"/>
      <c r="I11" s="40"/>
      <c r="J11" s="40"/>
      <c r="K11" s="40"/>
    </row>
    <row r="12" spans="1:11" ht="17.25" customHeight="1" x14ac:dyDescent="0.15">
      <c r="A12" s="102" t="s">
        <v>33</v>
      </c>
      <c r="B12" s="103"/>
      <c r="C12" s="103"/>
      <c r="D12" s="104"/>
      <c r="E12" s="46" t="s">
        <v>45</v>
      </c>
      <c r="F12" s="42"/>
      <c r="G12" s="43"/>
      <c r="H12" s="42"/>
      <c r="I12" s="42"/>
      <c r="J12" s="42"/>
      <c r="K12" s="43"/>
    </row>
    <row r="13" spans="1:11" ht="17.25" customHeight="1" x14ac:dyDescent="0.15">
      <c r="A13" s="105"/>
      <c r="B13" s="106"/>
      <c r="C13" s="106"/>
      <c r="D13" s="107"/>
      <c r="E13" s="44" t="s">
        <v>36</v>
      </c>
      <c r="G13" s="5"/>
      <c r="K13" s="5"/>
    </row>
    <row r="14" spans="1:11" ht="17.25" customHeight="1" x14ac:dyDescent="0.15">
      <c r="A14" s="105"/>
      <c r="B14" s="106"/>
      <c r="C14" s="106"/>
      <c r="D14" s="107"/>
      <c r="E14" s="60" t="s">
        <v>37</v>
      </c>
      <c r="G14" s="5"/>
      <c r="K14" s="5"/>
    </row>
    <row r="15" spans="1:11" ht="17.25" customHeight="1" thickBot="1" x14ac:dyDescent="0.2">
      <c r="A15" s="108"/>
      <c r="B15" s="109"/>
      <c r="C15" s="109"/>
      <c r="D15" s="110"/>
      <c r="E15" s="55" t="s">
        <v>38</v>
      </c>
      <c r="F15" s="7"/>
      <c r="G15" s="61"/>
      <c r="H15" s="7"/>
      <c r="I15" s="7"/>
      <c r="J15" s="7"/>
      <c r="K15" s="61"/>
    </row>
    <row r="16" spans="1:11" ht="7.5" customHeight="1" thickBot="1" x14ac:dyDescent="0.2">
      <c r="A16" s="36"/>
      <c r="B16" s="36"/>
      <c r="C16" s="36"/>
      <c r="D16" s="36"/>
      <c r="E16" s="37"/>
      <c r="F16" s="38"/>
      <c r="G16" s="38"/>
      <c r="H16" s="38"/>
      <c r="I16" s="38"/>
      <c r="J16" s="38"/>
      <c r="K16" s="38"/>
    </row>
    <row r="17" spans="1:15" ht="18.75" customHeight="1" x14ac:dyDescent="0.15">
      <c r="A17" s="90" t="s">
        <v>1</v>
      </c>
      <c r="B17" s="91"/>
      <c r="C17" s="91"/>
      <c r="D17" s="91"/>
      <c r="E17" s="91"/>
      <c r="F17" s="91"/>
      <c r="G17" s="91"/>
      <c r="H17" s="56" t="s">
        <v>3</v>
      </c>
      <c r="I17" s="30" t="s">
        <v>4</v>
      </c>
      <c r="J17" s="30" t="s">
        <v>5</v>
      </c>
      <c r="K17" s="31" t="s">
        <v>6</v>
      </c>
      <c r="O17" s="1"/>
    </row>
    <row r="18" spans="1:15" ht="24" customHeight="1" thickBot="1" x14ac:dyDescent="0.2">
      <c r="A18" s="4"/>
      <c r="H18" s="57">
        <v>1</v>
      </c>
      <c r="I18" s="70"/>
      <c r="J18" s="70"/>
      <c r="K18" s="32"/>
    </row>
    <row r="19" spans="1:15" ht="23.25" customHeight="1" thickBot="1" x14ac:dyDescent="0.2">
      <c r="A19" s="4"/>
      <c r="B19" s="10"/>
      <c r="C19" s="8" t="s">
        <v>25</v>
      </c>
      <c r="D19" s="9"/>
      <c r="E19" s="12"/>
      <c r="F19" s="59" t="s">
        <v>26</v>
      </c>
      <c r="H19" s="57">
        <v>2</v>
      </c>
      <c r="I19" s="70"/>
      <c r="J19" s="70"/>
      <c r="K19" s="32"/>
    </row>
    <row r="20" spans="1:15" ht="23.25" customHeight="1" thickBot="1" x14ac:dyDescent="0.2">
      <c r="A20" s="4"/>
      <c r="B20" s="1"/>
      <c r="C20" s="9"/>
      <c r="D20" s="9"/>
      <c r="E20" s="17"/>
      <c r="F20" s="14"/>
      <c r="H20" s="57">
        <v>3</v>
      </c>
      <c r="I20" s="70"/>
      <c r="J20" s="70"/>
      <c r="K20" s="32"/>
    </row>
    <row r="21" spans="1:15" ht="23.25" customHeight="1" thickBot="1" x14ac:dyDescent="0.2">
      <c r="A21" s="4"/>
      <c r="B21" s="10"/>
      <c r="C21" s="8" t="s">
        <v>50</v>
      </c>
      <c r="D21" s="9"/>
      <c r="E21" s="11"/>
      <c r="F21" s="15" t="s">
        <v>51</v>
      </c>
      <c r="H21" s="57">
        <v>4</v>
      </c>
      <c r="I21" s="70"/>
      <c r="J21" s="70"/>
      <c r="K21" s="32"/>
    </row>
    <row r="22" spans="1:15" ht="23.25" customHeight="1" thickBot="1" x14ac:dyDescent="0.2">
      <c r="A22" s="4"/>
      <c r="B22" s="1"/>
      <c r="C22" s="9"/>
      <c r="D22" s="9"/>
      <c r="E22" s="17"/>
      <c r="F22" s="14"/>
      <c r="H22" s="57">
        <v>5</v>
      </c>
      <c r="I22" s="70"/>
      <c r="J22" s="70"/>
      <c r="K22" s="32"/>
    </row>
    <row r="23" spans="1:15" ht="23.25" customHeight="1" thickBot="1" x14ac:dyDescent="0.2">
      <c r="A23" s="4"/>
      <c r="B23" s="10"/>
      <c r="C23" s="8" t="s">
        <v>52</v>
      </c>
      <c r="D23" s="9"/>
      <c r="E23" s="11"/>
      <c r="F23" s="16" t="s">
        <v>53</v>
      </c>
      <c r="H23" s="57">
        <v>6</v>
      </c>
      <c r="I23" s="71"/>
      <c r="J23" s="71"/>
      <c r="K23" s="33"/>
    </row>
    <row r="24" spans="1:15" ht="23.25" customHeight="1" x14ac:dyDescent="0.15">
      <c r="A24" s="4"/>
      <c r="B24" t="s">
        <v>10</v>
      </c>
      <c r="C24" s="9"/>
      <c r="D24" s="9"/>
      <c r="E24" s="17"/>
      <c r="F24" s="24"/>
      <c r="H24" s="57">
        <v>7</v>
      </c>
      <c r="I24" s="71"/>
      <c r="J24" s="71"/>
      <c r="K24" s="33"/>
    </row>
    <row r="25" spans="1:15" ht="23.25" customHeight="1" thickBot="1" x14ac:dyDescent="0.2">
      <c r="A25" s="4"/>
      <c r="C25" s="9"/>
      <c r="D25" s="9"/>
      <c r="E25" s="17"/>
      <c r="F25" s="24"/>
      <c r="H25" s="57">
        <v>8</v>
      </c>
      <c r="I25" s="71"/>
      <c r="J25" s="71"/>
      <c r="K25" s="33"/>
    </row>
    <row r="26" spans="1:15" ht="23.25" customHeight="1" thickBot="1" x14ac:dyDescent="0.2">
      <c r="A26" s="83" t="s">
        <v>29</v>
      </c>
      <c r="B26" s="84"/>
      <c r="C26" s="84"/>
      <c r="D26" s="84"/>
      <c r="E26" s="84"/>
      <c r="F26" s="84"/>
      <c r="G26" s="84"/>
      <c r="H26" s="57">
        <v>9</v>
      </c>
      <c r="I26" s="71"/>
      <c r="J26" s="71"/>
      <c r="K26" s="33"/>
    </row>
    <row r="27" spans="1:15" ht="23.25" customHeight="1" thickBot="1" x14ac:dyDescent="0.2">
      <c r="A27" s="34" t="s">
        <v>29</v>
      </c>
      <c r="C27" s="23"/>
      <c r="D27" s="23"/>
      <c r="E27" s="17"/>
      <c r="F27" s="24"/>
      <c r="H27" s="57">
        <v>10</v>
      </c>
      <c r="I27" s="71"/>
      <c r="J27" s="71"/>
      <c r="K27" s="33"/>
    </row>
    <row r="28" spans="1:15" ht="23.25" customHeight="1" thickBot="1" x14ac:dyDescent="0.2">
      <c r="A28" s="85" t="s">
        <v>47</v>
      </c>
      <c r="B28" s="86"/>
      <c r="C28" s="25"/>
      <c r="D28" s="87" t="s">
        <v>30</v>
      </c>
      <c r="E28" s="86"/>
      <c r="F28" s="27">
        <f>1500*C28</f>
        <v>0</v>
      </c>
      <c r="G28" s="9" t="s">
        <v>31</v>
      </c>
      <c r="H28" s="57">
        <v>11</v>
      </c>
      <c r="I28" s="71"/>
      <c r="J28" s="71"/>
      <c r="K28" s="33"/>
    </row>
    <row r="29" spans="1:15" ht="23.25" customHeight="1" thickBot="1" x14ac:dyDescent="0.2">
      <c r="A29" s="85" t="s">
        <v>48</v>
      </c>
      <c r="B29" s="86"/>
      <c r="C29" s="25"/>
      <c r="D29" s="87" t="s">
        <v>30</v>
      </c>
      <c r="E29" s="86"/>
      <c r="F29" s="29">
        <f>2000*C29</f>
        <v>0</v>
      </c>
      <c r="G29" s="9" t="s">
        <v>31</v>
      </c>
      <c r="H29" s="57">
        <v>12</v>
      </c>
      <c r="I29" s="71"/>
      <c r="J29" s="71"/>
      <c r="K29" s="33"/>
    </row>
    <row r="30" spans="1:15" ht="23.25" customHeight="1" thickBot="1" x14ac:dyDescent="0.2">
      <c r="A30" s="88" t="s">
        <v>49</v>
      </c>
      <c r="B30" s="89"/>
      <c r="C30" s="25"/>
      <c r="D30" s="87" t="s">
        <v>30</v>
      </c>
      <c r="E30" s="86"/>
      <c r="F30" s="28">
        <f>2500*C30</f>
        <v>0</v>
      </c>
      <c r="G30" s="9" t="s">
        <v>31</v>
      </c>
      <c r="H30" s="57">
        <v>13</v>
      </c>
      <c r="I30" s="71"/>
      <c r="J30" s="71"/>
      <c r="K30" s="33"/>
    </row>
    <row r="31" spans="1:15" ht="23.25" customHeight="1" thickBot="1" x14ac:dyDescent="0.2">
      <c r="A31" s="4"/>
      <c r="B31" s="1"/>
      <c r="C31" s="22"/>
      <c r="D31" s="9"/>
      <c r="E31" s="17"/>
      <c r="F31" s="24"/>
      <c r="G31" s="9"/>
      <c r="H31" s="57">
        <v>14</v>
      </c>
      <c r="I31" s="71"/>
      <c r="J31" s="71"/>
      <c r="K31" s="33"/>
    </row>
    <row r="32" spans="1:15" ht="23.25" customHeight="1" thickBot="1" x14ac:dyDescent="0.2">
      <c r="A32" s="4"/>
      <c r="B32" s="1"/>
      <c r="C32" s="22"/>
      <c r="D32" s="9"/>
      <c r="E32" s="26" t="s">
        <v>32</v>
      </c>
      <c r="F32" s="29">
        <f>SUM(F28:F30)</f>
        <v>0</v>
      </c>
      <c r="G32" s="9" t="s">
        <v>31</v>
      </c>
      <c r="H32" s="57">
        <v>15</v>
      </c>
      <c r="I32" s="71"/>
      <c r="J32" s="71"/>
      <c r="K32" s="33"/>
    </row>
    <row r="33" spans="1:11" ht="23.25" customHeight="1" x14ac:dyDescent="0.15">
      <c r="A33" s="94" t="s">
        <v>68</v>
      </c>
      <c r="B33" s="95"/>
      <c r="C33" s="95"/>
      <c r="D33" s="95"/>
      <c r="E33" s="95"/>
      <c r="F33" s="95"/>
      <c r="G33" s="96"/>
      <c r="H33" s="57">
        <v>16</v>
      </c>
      <c r="I33" s="71"/>
      <c r="J33" s="71"/>
      <c r="K33" s="33"/>
    </row>
    <row r="34" spans="1:11" ht="23.25" customHeight="1" x14ac:dyDescent="0.15">
      <c r="A34" s="94"/>
      <c r="B34" s="95"/>
      <c r="C34" s="95"/>
      <c r="D34" s="95"/>
      <c r="E34" s="95"/>
      <c r="F34" s="95"/>
      <c r="G34" s="96"/>
      <c r="H34" s="57">
        <v>17</v>
      </c>
      <c r="I34" s="71"/>
      <c r="J34" s="71"/>
      <c r="K34" s="33"/>
    </row>
    <row r="35" spans="1:11" ht="23.25" customHeight="1" x14ac:dyDescent="0.15">
      <c r="A35" s="94"/>
      <c r="B35" s="95"/>
      <c r="C35" s="95"/>
      <c r="D35" s="95"/>
      <c r="E35" s="95"/>
      <c r="F35" s="95"/>
      <c r="G35" s="96"/>
      <c r="H35" s="57">
        <v>18</v>
      </c>
      <c r="I35" s="71"/>
      <c r="J35" s="71"/>
      <c r="K35" s="33"/>
    </row>
    <row r="36" spans="1:11" ht="23.25" customHeight="1" thickBot="1" x14ac:dyDescent="0.2">
      <c r="A36" s="97"/>
      <c r="B36" s="98"/>
      <c r="C36" s="98"/>
      <c r="D36" s="98"/>
      <c r="E36" s="98"/>
      <c r="F36" s="98"/>
      <c r="G36" s="99"/>
      <c r="H36" s="57">
        <v>19</v>
      </c>
      <c r="I36" s="71"/>
      <c r="J36" s="71"/>
      <c r="K36" s="33"/>
    </row>
    <row r="37" spans="1:11" ht="23.25" customHeight="1" x14ac:dyDescent="0.15">
      <c r="A37" s="65"/>
      <c r="B37" s="62"/>
      <c r="C37" s="62"/>
      <c r="D37" s="62"/>
      <c r="E37" s="62"/>
      <c r="F37" s="62"/>
      <c r="G37" s="63"/>
      <c r="H37" s="57">
        <v>20</v>
      </c>
      <c r="I37" s="71"/>
      <c r="J37" s="71"/>
      <c r="K37" s="33"/>
    </row>
    <row r="38" spans="1:11" ht="23.25" customHeight="1" x14ac:dyDescent="0.15">
      <c r="A38" s="4"/>
      <c r="G38" s="5"/>
      <c r="H38" s="57">
        <v>21</v>
      </c>
      <c r="I38" s="71"/>
      <c r="J38" s="71"/>
      <c r="K38" s="33"/>
    </row>
    <row r="39" spans="1:11" ht="23.25" customHeight="1" thickBot="1" x14ac:dyDescent="0.2">
      <c r="A39" s="6"/>
      <c r="B39" s="7"/>
      <c r="C39" s="7"/>
      <c r="D39" s="7"/>
      <c r="E39" s="7"/>
      <c r="F39" s="7"/>
      <c r="G39" s="61"/>
      <c r="H39" s="57">
        <v>22</v>
      </c>
      <c r="I39" s="71"/>
      <c r="J39" s="71"/>
      <c r="K39" s="33"/>
    </row>
    <row r="40" spans="1:11" ht="23.25" customHeight="1" x14ac:dyDescent="0.15">
      <c r="A40" s="90" t="s">
        <v>41</v>
      </c>
      <c r="B40" s="91"/>
      <c r="C40" s="91"/>
      <c r="D40" s="91"/>
      <c r="E40" s="91"/>
      <c r="F40" s="91"/>
      <c r="G40" s="91"/>
      <c r="H40" s="57">
        <v>23</v>
      </c>
      <c r="I40" s="71"/>
      <c r="J40" s="71"/>
      <c r="K40" s="33"/>
    </row>
    <row r="41" spans="1:11" ht="23.25" customHeight="1" x14ac:dyDescent="0.15">
      <c r="A41" s="92" t="s">
        <v>66</v>
      </c>
      <c r="B41" s="93"/>
      <c r="C41" s="93"/>
      <c r="D41" s="93"/>
      <c r="E41" s="93"/>
      <c r="F41" s="93"/>
      <c r="G41" s="93"/>
      <c r="H41" s="57">
        <v>24</v>
      </c>
      <c r="I41" s="71"/>
      <c r="J41" s="71"/>
      <c r="K41" s="33"/>
    </row>
    <row r="42" spans="1:11" ht="23.25" customHeight="1" thickBot="1" x14ac:dyDescent="0.2">
      <c r="A42" s="47" t="s">
        <v>42</v>
      </c>
      <c r="B42" s="48"/>
      <c r="C42" s="49"/>
      <c r="D42" s="7" t="s">
        <v>43</v>
      </c>
      <c r="E42" s="7"/>
      <c r="F42" s="50"/>
      <c r="G42" s="7"/>
      <c r="H42" s="58">
        <v>25</v>
      </c>
      <c r="I42" s="72"/>
      <c r="J42" s="72"/>
      <c r="K42" s="35"/>
    </row>
    <row r="44" spans="1:11" x14ac:dyDescent="0.15">
      <c r="F44" s="23"/>
    </row>
  </sheetData>
  <mergeCells count="29">
    <mergeCell ref="A7:B7"/>
    <mergeCell ref="C7:E7"/>
    <mergeCell ref="F7:K7"/>
    <mergeCell ref="A8:B8"/>
    <mergeCell ref="C8:E8"/>
    <mergeCell ref="A1:K1"/>
    <mergeCell ref="A3:C3"/>
    <mergeCell ref="D3:H3"/>
    <mergeCell ref="A4:C4"/>
    <mergeCell ref="D4:H4"/>
    <mergeCell ref="J3:K3"/>
    <mergeCell ref="J4:K4"/>
    <mergeCell ref="A41:G41"/>
    <mergeCell ref="A28:B28"/>
    <mergeCell ref="D28:E28"/>
    <mergeCell ref="A29:B29"/>
    <mergeCell ref="D29:E29"/>
    <mergeCell ref="A30:B30"/>
    <mergeCell ref="D30:E30"/>
    <mergeCell ref="A33:G36"/>
    <mergeCell ref="C9:E9"/>
    <mergeCell ref="A10:B10"/>
    <mergeCell ref="C10:E10"/>
    <mergeCell ref="J10:K10"/>
    <mergeCell ref="A40:G40"/>
    <mergeCell ref="A17:G17"/>
    <mergeCell ref="A26:G26"/>
    <mergeCell ref="A12:D15"/>
    <mergeCell ref="A9:B9"/>
  </mergeCells>
  <phoneticPr fontId="1"/>
  <pageMargins left="0.54" right="0.19" top="0.46" bottom="0.19" header="0.31496062992125984" footer="0.19"/>
  <pageSetup paperSize="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申込書</vt:lpstr>
      <vt:lpstr>記入例!Print_Area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若井早百合</dc:creator>
  <cp:lastModifiedBy>Tap4_20200918</cp:lastModifiedBy>
  <cp:lastPrinted>2024-07-22T04:40:27Z</cp:lastPrinted>
  <dcterms:created xsi:type="dcterms:W3CDTF">2012-04-05T08:28:17Z</dcterms:created>
  <dcterms:modified xsi:type="dcterms:W3CDTF">2026-04-06T07:49:39Z</dcterms:modified>
</cp:coreProperties>
</file>